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ird\Downloads\"/>
    </mc:Choice>
  </mc:AlternateContent>
  <bookViews>
    <workbookView xWindow="0" yWindow="0" windowWidth="20490" windowHeight="7530" tabRatio="988"/>
  </bookViews>
  <sheets>
    <sheet name="Zgłoszenia" sheetId="1" r:id="rId1"/>
    <sheet name="Arkusz2" sheetId="5" r:id="rId2"/>
    <sheet name="Wyniki" sheetId="4" r:id="rId3"/>
    <sheet name="Zawodnicy" sheetId="2" r:id="rId4"/>
    <sheet name="Kluby" sheetId="3" r:id="rId5"/>
  </sheets>
  <definedNames>
    <definedName name="_xlnm._FilterDatabase" localSheetId="0" hidden="1">Zgłoszenia!$A$31:$F$53</definedName>
    <definedName name="Fragmentator_Klub">#N/A</definedName>
    <definedName name="_xlnm.Print_Area" localSheetId="1">Arkusz2!$A$1:$M$17</definedName>
    <definedName name="_xlnm.Print_Area" localSheetId="0">Zgłoszenia!$A$2:$F$201</definedName>
  </definedNames>
  <calcPr calcId="171027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5" l="1"/>
  <c r="I13" i="5" s="1"/>
  <c r="G7" i="5"/>
  <c r="I7" i="5" s="1"/>
  <c r="G14" i="5"/>
  <c r="I14" i="5" s="1"/>
  <c r="G15" i="5"/>
  <c r="I15" i="5" s="1"/>
  <c r="G3" i="5"/>
  <c r="I3" i="5" s="1"/>
  <c r="G4" i="5"/>
  <c r="I4" i="5" s="1"/>
  <c r="G8" i="5"/>
  <c r="I8" i="5" s="1"/>
  <c r="G6" i="5"/>
  <c r="I6" i="5" s="1"/>
  <c r="G5" i="5"/>
  <c r="I5" i="5" s="1"/>
  <c r="J5" i="5" s="1"/>
  <c r="J8" i="5" l="1"/>
  <c r="K8" i="5"/>
  <c r="J14" i="5"/>
  <c r="K14" i="5"/>
  <c r="J4" i="5"/>
  <c r="K4" i="5"/>
  <c r="J7" i="5"/>
  <c r="K7" i="5"/>
  <c r="K13" i="5"/>
  <c r="J13" i="5"/>
  <c r="K3" i="5"/>
  <c r="J3" i="5"/>
  <c r="J6" i="5"/>
  <c r="K6" i="5"/>
  <c r="J15" i="5"/>
  <c r="K15" i="5"/>
  <c r="K5" i="5"/>
</calcChain>
</file>

<file path=xl/sharedStrings.xml><?xml version="1.0" encoding="utf-8"?>
<sst xmlns="http://schemas.openxmlformats.org/spreadsheetml/2006/main" count="1720" uniqueCount="521">
  <si>
    <t>No.</t>
  </si>
  <si>
    <t>Klub</t>
  </si>
  <si>
    <t>(KPOL) Polonia Poznań</t>
  </si>
  <si>
    <t>Krajnik Klaudia</t>
  </si>
  <si>
    <t>Knopik Jacek,</t>
  </si>
  <si>
    <t>1 - 1xERGO_DZ</t>
  </si>
  <si>
    <t>(KPOS) Posnania RBW Poznań</t>
  </si>
  <si>
    <t>Kieniewicz Małgorzata</t>
  </si>
  <si>
    <t>(KTRY) Tryton Poznań</t>
  </si>
  <si>
    <t>Kajdanek Sandra</t>
  </si>
  <si>
    <t>Filipek Artur,</t>
  </si>
  <si>
    <t>(KKTW) KTW Kalisz</t>
  </si>
  <si>
    <t>Dymarczyk Martyna</t>
  </si>
  <si>
    <t>Hełmińska Laura</t>
  </si>
  <si>
    <t>Knopik Jacek, Kobyliński Maciej,</t>
  </si>
  <si>
    <t>(UKOR) UKS Dwójka Kórnik</t>
  </si>
  <si>
    <t>Biadała Karolina</t>
  </si>
  <si>
    <t>Abrahamczyk Piotr,</t>
  </si>
  <si>
    <t>Adamczyk Martyna</t>
  </si>
  <si>
    <t>Gralak Małgorzata,</t>
  </si>
  <si>
    <t>Ludwiczak Weronika</t>
  </si>
  <si>
    <t>Wojciechowska Julia</t>
  </si>
  <si>
    <t>(KW04) KW 1904 Poznań</t>
  </si>
  <si>
    <t>Mazurek Maria</t>
  </si>
  <si>
    <t>Rewers Mirosław,</t>
  </si>
  <si>
    <t>Ignaszak Zuzanna</t>
  </si>
  <si>
    <t>Pielichowska Nicol</t>
  </si>
  <si>
    <t>Strzelecka Klaudia</t>
  </si>
  <si>
    <t>Śmigielska Hanna</t>
  </si>
  <si>
    <t>Rajca Julia</t>
  </si>
  <si>
    <t>Rozmiarek Nikola</t>
  </si>
  <si>
    <t>Chrzanowska Zuzanna</t>
  </si>
  <si>
    <t>Sołowiej Nina</t>
  </si>
  <si>
    <t>Migdalska Katarzyna</t>
  </si>
  <si>
    <t>Henrysiak Julia</t>
  </si>
  <si>
    <t>Nowak Wiktoria</t>
  </si>
  <si>
    <t>Adamska Roxana</t>
  </si>
  <si>
    <t>Kirchner Aleksandra</t>
  </si>
  <si>
    <t>Pawłowicz Aleksandra</t>
  </si>
  <si>
    <t>Korpik Aleksandra</t>
  </si>
  <si>
    <t>Sobczak Kacper</t>
  </si>
  <si>
    <t>2 - 1xERGO_CH</t>
  </si>
  <si>
    <t>Pakuła Stanisław</t>
  </si>
  <si>
    <t>Kaczmarek Piotr</t>
  </si>
  <si>
    <t>Kiszka Szymon</t>
  </si>
  <si>
    <t>Wiechciński Aksel</t>
  </si>
  <si>
    <t>Swarcewicz Jędrzej</t>
  </si>
  <si>
    <t>Pleszewa Szymon</t>
  </si>
  <si>
    <t>Kmiecik Radosław</t>
  </si>
  <si>
    <t>Waszkowiak Antoni</t>
  </si>
  <si>
    <t>Woźniak Jakub</t>
  </si>
  <si>
    <t>Gryczyński Dawid</t>
  </si>
  <si>
    <t>Lisek Tomasz</t>
  </si>
  <si>
    <t>(APOZ) AZS AWF Poznań</t>
  </si>
  <si>
    <t>Litka Cezary</t>
  </si>
  <si>
    <t>Kamola Błażej,</t>
  </si>
  <si>
    <t>Matoga Dominik</t>
  </si>
  <si>
    <t>Hoffmann Maciej,</t>
  </si>
  <si>
    <t>Puszkarski Aleksander</t>
  </si>
  <si>
    <t>Szczepiński Mateusz</t>
  </si>
  <si>
    <t>Biegański Mieszko</t>
  </si>
  <si>
    <t>Zawada Karolina</t>
  </si>
  <si>
    <t>Assad Aleksander Victor</t>
  </si>
  <si>
    <t>Terlikowski Aleksander</t>
  </si>
  <si>
    <t>Ratajczak Maksymilian</t>
  </si>
  <si>
    <t>Modławski Igor</t>
  </si>
  <si>
    <t>Krzyżaniak Łukasz</t>
  </si>
  <si>
    <t>Plewczyński Franciszek</t>
  </si>
  <si>
    <t>Włodarczyk Marta</t>
  </si>
  <si>
    <t>3 - 1xERGO_KJM</t>
  </si>
  <si>
    <t>Kuczma Monika</t>
  </si>
  <si>
    <t>Parczyńska Gabriela</t>
  </si>
  <si>
    <t>Zandecka Natalia</t>
  </si>
  <si>
    <t>Szczepaniak Julia</t>
  </si>
  <si>
    <t>Lech Monika</t>
  </si>
  <si>
    <t>Stelmasiak Klaudia</t>
  </si>
  <si>
    <t>Kołtuniewska Aldona</t>
  </si>
  <si>
    <t>Aleksandrowicz Wiktoria</t>
  </si>
  <si>
    <t>Połczyńska Wiktoria</t>
  </si>
  <si>
    <t>Sadowska Urszula</t>
  </si>
  <si>
    <t>Orwat Paulina</t>
  </si>
  <si>
    <t>Mayer Anna</t>
  </si>
  <si>
    <t>PUSCH EMILY</t>
  </si>
  <si>
    <t>Laskowska Anna</t>
  </si>
  <si>
    <t>Kozińska Michalina</t>
  </si>
  <si>
    <t>Ganska Julianna</t>
  </si>
  <si>
    <t>Andrzejewska Barbara</t>
  </si>
  <si>
    <t>Mikołajczak Agnieszka</t>
  </si>
  <si>
    <t>Anusiak Julia</t>
  </si>
  <si>
    <t>Abrahamczyk Mariola,</t>
  </si>
  <si>
    <t>Walkowiak Weronika</t>
  </si>
  <si>
    <t>Filipiak Weronika</t>
  </si>
  <si>
    <t>Wasiela Julia</t>
  </si>
  <si>
    <t>PUSCH VICTORIA</t>
  </si>
  <si>
    <t>Wasilewska Martyna</t>
  </si>
  <si>
    <t>Andrzejewska Aleksandra</t>
  </si>
  <si>
    <t>Zakrzewska Zuzanna</t>
  </si>
  <si>
    <t>Adamczak Patrycja</t>
  </si>
  <si>
    <t>Szymaniak Patrycja</t>
  </si>
  <si>
    <t>Gumna Paulina</t>
  </si>
  <si>
    <t>Majewska Wiktoria</t>
  </si>
  <si>
    <t>Klinowski Mikołaj</t>
  </si>
  <si>
    <t>4 - 1xERGO_MJM</t>
  </si>
  <si>
    <t>Wilicki Mateusz</t>
  </si>
  <si>
    <t>Hyżorek Kacper</t>
  </si>
  <si>
    <t>Bartłomiejczak Kacper</t>
  </si>
  <si>
    <t>Połczyński Artur</t>
  </si>
  <si>
    <t>Puchalski Dariusz</t>
  </si>
  <si>
    <t>Latosiński Michał</t>
  </si>
  <si>
    <t>Chalcarz Jakub</t>
  </si>
  <si>
    <t>Kościuk Julian</t>
  </si>
  <si>
    <t>Kurek Maciej,</t>
  </si>
  <si>
    <t>Makowski Kacper</t>
  </si>
  <si>
    <t>Popielski Kamil</t>
  </si>
  <si>
    <t>Linek Kacper</t>
  </si>
  <si>
    <t>Pawlak Maksymilian</t>
  </si>
  <si>
    <t>Wilczek Adrian</t>
  </si>
  <si>
    <t>Wilczek Wiktor</t>
  </si>
  <si>
    <t>Kuczma Mateusz</t>
  </si>
  <si>
    <t>Korpik Jakub</t>
  </si>
  <si>
    <t>Dekier Tymon</t>
  </si>
  <si>
    <t>Wojtalak Patryk</t>
  </si>
  <si>
    <t>Mikołajczak Szymon</t>
  </si>
  <si>
    <t>Gajewski Klaudiusz</t>
  </si>
  <si>
    <t>Klucznik Jakub</t>
  </si>
  <si>
    <t>Żurek Przemysław</t>
  </si>
  <si>
    <t>Słowiakowski Michał</t>
  </si>
  <si>
    <t>Witczak Oskar</t>
  </si>
  <si>
    <t>Kliber Borys</t>
  </si>
  <si>
    <t>Kaczmarek Jerzy</t>
  </si>
  <si>
    <t>Bielak Krzysztof</t>
  </si>
  <si>
    <t>Jagodziński Krzysztof</t>
  </si>
  <si>
    <t>Niedzielski Jakub</t>
  </si>
  <si>
    <t>Jankowski Albert</t>
  </si>
  <si>
    <t>Wojtyś Krzysztof Jan</t>
  </si>
  <si>
    <t>Pluciński Jakub</t>
  </si>
  <si>
    <t>Kubicki Dawid</t>
  </si>
  <si>
    <t>Wanat Przemysław</t>
  </si>
  <si>
    <t>Góra Bartłomiej</t>
  </si>
  <si>
    <t>Kasprzyk Maciej</t>
  </si>
  <si>
    <t>Kasztelan Łukasz</t>
  </si>
  <si>
    <t>Glonek Dominik</t>
  </si>
  <si>
    <t>Jackowiak Emil</t>
  </si>
  <si>
    <t>Wyrwas Maciej</t>
  </si>
  <si>
    <t>Szymendera Patryk</t>
  </si>
  <si>
    <t>Wachowiak Patryk</t>
  </si>
  <si>
    <t>Madalińska Jolanta</t>
  </si>
  <si>
    <t>5 - 1xERGO_KJ</t>
  </si>
  <si>
    <t>Sochocka Magdalena</t>
  </si>
  <si>
    <t>Manikowska Aleksandra</t>
  </si>
  <si>
    <t>Kulecki Michał</t>
  </si>
  <si>
    <t>6 - 1xERGO_MJ</t>
  </si>
  <si>
    <t>Pudełko Maciej</t>
  </si>
  <si>
    <t>Jabłoński Jędrzej</t>
  </si>
  <si>
    <t>Szewczyk Michał</t>
  </si>
  <si>
    <t>Nerka Mikołaj</t>
  </si>
  <si>
    <t>Kuliński Szymon</t>
  </si>
  <si>
    <t>Stachowski Gustaw</t>
  </si>
  <si>
    <t>Bartkowiak Jakub</t>
  </si>
  <si>
    <t>Aleksandrowicz Jakub</t>
  </si>
  <si>
    <t>Nawrocki Mateusz (Posnania)</t>
  </si>
  <si>
    <t>Suszka Michał</t>
  </si>
  <si>
    <t>Dopierała Mikołaj</t>
  </si>
  <si>
    <t>Gawroński Maksymilian</t>
  </si>
  <si>
    <t>Rewers Mikołaj</t>
  </si>
  <si>
    <t>(KBUD) Budowlani Toruń</t>
  </si>
  <si>
    <t>Kamiński Marcin</t>
  </si>
  <si>
    <t>Mrozek Bartłomiej, Jan</t>
  </si>
  <si>
    <t>Janasik Iga</t>
  </si>
  <si>
    <t>7 - 1xERGO_KJL</t>
  </si>
  <si>
    <t>Kukuła Bartłomiej</t>
  </si>
  <si>
    <t>8 - 1xERGO_MJL</t>
  </si>
  <si>
    <t>Sadowski Stanisław</t>
  </si>
  <si>
    <t>Kasprzak Jan</t>
  </si>
  <si>
    <t>Sokołowska Katarzyna</t>
  </si>
  <si>
    <t>9 - 1xERGO_KBL</t>
  </si>
  <si>
    <t>Szczuka Joanna</t>
  </si>
  <si>
    <t>Świętek Magdalena</t>
  </si>
  <si>
    <t>10 - 1xERGO_MBL</t>
  </si>
  <si>
    <t>Majek Anna</t>
  </si>
  <si>
    <t>11 - 1xERGO_KA/KB</t>
  </si>
  <si>
    <t>Zwolińska Angelika</t>
  </si>
  <si>
    <t>Filipiak Joanna</t>
  </si>
  <si>
    <t>(KMOS) MOS Ełk</t>
  </si>
  <si>
    <t>Korzun Marta</t>
  </si>
  <si>
    <t>Gumny Patryk</t>
  </si>
  <si>
    <t>12 - 1xERGO_MA/MB</t>
  </si>
  <si>
    <t>Nieradka Łukasz Łukasz</t>
  </si>
  <si>
    <t>Janiak Adrian</t>
  </si>
  <si>
    <t>Michałowski Dawid</t>
  </si>
  <si>
    <t>Pieniak Dawid</t>
  </si>
  <si>
    <t>Danielak Oskar</t>
  </si>
  <si>
    <t>Wiciak Krzysztof</t>
  </si>
  <si>
    <t>Korzeniowski Konrad</t>
  </si>
  <si>
    <t>Masters</t>
  </si>
  <si>
    <t>Pribe Danuta</t>
  </si>
  <si>
    <t>13 - 1xERGO_Masters</t>
  </si>
  <si>
    <t>Gumienna Anna</t>
  </si>
  <si>
    <t>Chwalisz Bogusław</t>
  </si>
  <si>
    <t>Pestka Jerzy</t>
  </si>
  <si>
    <t>Suwiczak Stanisław</t>
  </si>
  <si>
    <t>Otocki Bogusław</t>
  </si>
  <si>
    <t>Szczepaniak Larysa</t>
  </si>
  <si>
    <t>Bednarek Gerard</t>
  </si>
  <si>
    <t>Rychlewski Dariusz</t>
  </si>
  <si>
    <t>Żebrowski Oktawian</t>
  </si>
  <si>
    <t>Nazwisko i imię</t>
  </si>
  <si>
    <t>Wróblewski Filip</t>
  </si>
  <si>
    <t>Zandecka Julia</t>
  </si>
  <si>
    <t>Kaczmarek Konstancja</t>
  </si>
  <si>
    <t>Imię i nazwisko</t>
  </si>
  <si>
    <t>Podpis</t>
  </si>
  <si>
    <t>AZS AWF Poznań</t>
  </si>
  <si>
    <t>Budowlani Toruń</t>
  </si>
  <si>
    <t>KTW Kalisz</t>
  </si>
  <si>
    <t>MOS Ełk</t>
  </si>
  <si>
    <t>Polonia Poznań</t>
  </si>
  <si>
    <t>Posnania RBW Poznań</t>
  </si>
  <si>
    <t>Tryton Poznań</t>
  </si>
  <si>
    <t>KW 1904 Poznań</t>
  </si>
  <si>
    <t>UKS Dwójka Kórnik</t>
  </si>
  <si>
    <t>Wyniki</t>
  </si>
  <si>
    <t>1500m</t>
  </si>
  <si>
    <t>2000m</t>
  </si>
  <si>
    <t>1000m</t>
  </si>
  <si>
    <t>(KW04) KW 04</t>
  </si>
  <si>
    <t>Lubka Jan</t>
  </si>
  <si>
    <t>Mirosław Rewers</t>
  </si>
  <si>
    <t>06:15.7</t>
  </si>
  <si>
    <t>2:05.2</t>
  </si>
  <si>
    <t>06:28.9</t>
  </si>
  <si>
    <t>2:09.6</t>
  </si>
  <si>
    <t>06:42.6</t>
  </si>
  <si>
    <t>2:14.2</t>
  </si>
  <si>
    <t>06:49.2</t>
  </si>
  <si>
    <t>2:16.4</t>
  </si>
  <si>
    <t>06:53.5</t>
  </si>
  <si>
    <t>2:17.8</t>
  </si>
  <si>
    <t>07:00.6</t>
  </si>
  <si>
    <t>2:20.2</t>
  </si>
  <si>
    <t>07:24.0</t>
  </si>
  <si>
    <t>2:28.0</t>
  </si>
  <si>
    <t>06:01.4</t>
  </si>
  <si>
    <t>2:00.5</t>
  </si>
  <si>
    <t>06:05.8</t>
  </si>
  <si>
    <t>2:01.9</t>
  </si>
  <si>
    <t>06:27.7</t>
  </si>
  <si>
    <t>2:09.2</t>
  </si>
  <si>
    <t>06:31.5</t>
  </si>
  <si>
    <t>2:10.5</t>
  </si>
  <si>
    <t>06:44.1</t>
  </si>
  <si>
    <t>2:14.7</t>
  </si>
  <si>
    <t>06:53.1</t>
  </si>
  <si>
    <t>2:17.7</t>
  </si>
  <si>
    <t xml:space="preserve"> </t>
  </si>
  <si>
    <t>00.0</t>
  </si>
  <si>
    <t>06:11.3</t>
  </si>
  <si>
    <t>2:03.8</t>
  </si>
  <si>
    <t>06:18.3</t>
  </si>
  <si>
    <t>2:06.1</t>
  </si>
  <si>
    <t>06:18.6</t>
  </si>
  <si>
    <t>2:06.2</t>
  </si>
  <si>
    <t>06:34.5</t>
  </si>
  <si>
    <t>2:11.5</t>
  </si>
  <si>
    <t>06:46.6</t>
  </si>
  <si>
    <t>2:15.5</t>
  </si>
  <si>
    <t>06:55.2</t>
  </si>
  <si>
    <t>2:18.4</t>
  </si>
  <si>
    <t>07:07.8</t>
  </si>
  <si>
    <t>2:22.6</t>
  </si>
  <si>
    <t>07:24.5</t>
  </si>
  <si>
    <t>2:28.2</t>
  </si>
  <si>
    <t>5:01.4</t>
  </si>
  <si>
    <t>06:13.9</t>
  </si>
  <si>
    <t>2:04.6</t>
  </si>
  <si>
    <t>06:46.2</t>
  </si>
  <si>
    <t>2:15.4</t>
  </si>
  <si>
    <t>06:48.9</t>
  </si>
  <si>
    <t>2:16.3</t>
  </si>
  <si>
    <t>06:56.0</t>
  </si>
  <si>
    <t>2:18.7</t>
  </si>
  <si>
    <t>07:18.5</t>
  </si>
  <si>
    <t>2:26.2</t>
  </si>
  <si>
    <t>07:23.3</t>
  </si>
  <si>
    <t>2:27.8</t>
  </si>
  <si>
    <t>05:39.1</t>
  </si>
  <si>
    <t>1:53.0</t>
  </si>
  <si>
    <t>06:09.6</t>
  </si>
  <si>
    <t>2:03.2</t>
  </si>
  <si>
    <t>06:14.2</t>
  </si>
  <si>
    <t>2:04.7</t>
  </si>
  <si>
    <t>06:33.8</t>
  </si>
  <si>
    <t>2:11.3</t>
  </si>
  <si>
    <t>06:50.2</t>
  </si>
  <si>
    <t>2:16.7</t>
  </si>
  <si>
    <t>07:04.4</t>
  </si>
  <si>
    <t>2:21.5</t>
  </si>
  <si>
    <t>05:26.4</t>
  </si>
  <si>
    <t>1:48.8</t>
  </si>
  <si>
    <t>05:39.5</t>
  </si>
  <si>
    <t>1:53.2</t>
  </si>
  <si>
    <t>05:42.2</t>
  </si>
  <si>
    <t>1:54.1</t>
  </si>
  <si>
    <t>05:46.5</t>
  </si>
  <si>
    <t>1:55.5</t>
  </si>
  <si>
    <t>06:02.8</t>
  </si>
  <si>
    <t>2:00.9</t>
  </si>
  <si>
    <t>07:05.8</t>
  </si>
  <si>
    <t>2:21.9</t>
  </si>
  <si>
    <t>08:05.2</t>
  </si>
  <si>
    <t>2:01.3</t>
  </si>
  <si>
    <t>08:05.5</t>
  </si>
  <si>
    <t>2:01.4</t>
  </si>
  <si>
    <t>08:41.4</t>
  </si>
  <si>
    <t>2:10.3</t>
  </si>
  <si>
    <t>08:50.4</t>
  </si>
  <si>
    <t>2:12.6</t>
  </si>
  <si>
    <t>08:55.6</t>
  </si>
  <si>
    <t>2:13.9</t>
  </si>
  <si>
    <t>08:28.5</t>
  </si>
  <si>
    <t>2:07.1</t>
  </si>
  <si>
    <t>08:31.0</t>
  </si>
  <si>
    <t>2:07.8</t>
  </si>
  <si>
    <t>09:24.6</t>
  </si>
  <si>
    <t>2:21.2</t>
  </si>
  <si>
    <t>09:35.9</t>
  </si>
  <si>
    <t>2:24.0</t>
  </si>
  <si>
    <t>07:46.8</t>
  </si>
  <si>
    <t>1:56.7</t>
  </si>
  <si>
    <t>07:52.4</t>
  </si>
  <si>
    <t>1:58.1</t>
  </si>
  <si>
    <t>07:59.1</t>
  </si>
  <si>
    <t>1:59.8</t>
  </si>
  <si>
    <t>08:01.5</t>
  </si>
  <si>
    <t>2:00.4</t>
  </si>
  <si>
    <t>08:07.6</t>
  </si>
  <si>
    <t>08:07.8</t>
  </si>
  <si>
    <t>2:02.0</t>
  </si>
  <si>
    <t>08:13.8</t>
  </si>
  <si>
    <t>2:03.5</t>
  </si>
  <si>
    <t>08:17.2</t>
  </si>
  <si>
    <t>2:04.3</t>
  </si>
  <si>
    <t>08:23.5</t>
  </si>
  <si>
    <t>2:05.9</t>
  </si>
  <si>
    <t>08:29.2</t>
  </si>
  <si>
    <t>2:07.3</t>
  </si>
  <si>
    <t>07:38.1</t>
  </si>
  <si>
    <t>1:54.5</t>
  </si>
  <si>
    <t>07:41.6</t>
  </si>
  <si>
    <t>1:55.4</t>
  </si>
  <si>
    <t>07:57.3</t>
  </si>
  <si>
    <t>1:59.3</t>
  </si>
  <si>
    <t>08:06.2</t>
  </si>
  <si>
    <t>2:01.6</t>
  </si>
  <si>
    <t>08:18.8</t>
  </si>
  <si>
    <t>08:21.2</t>
  </si>
  <si>
    <t>2:05.3</t>
  </si>
  <si>
    <t>08:30.0</t>
  </si>
  <si>
    <t>2:07.5</t>
  </si>
  <si>
    <t>08:36.6</t>
  </si>
  <si>
    <t>2:09.1</t>
  </si>
  <si>
    <t>09:02.5</t>
  </si>
  <si>
    <t>2:15.6</t>
  </si>
  <si>
    <t>8:01.0</t>
  </si>
  <si>
    <t>07:10.7</t>
  </si>
  <si>
    <t>1:47.7</t>
  </si>
  <si>
    <t>07:42.8</t>
  </si>
  <si>
    <t>1:55.7</t>
  </si>
  <si>
    <t>07:54.3</t>
  </si>
  <si>
    <t>1:58.6</t>
  </si>
  <si>
    <t>08:11.4</t>
  </si>
  <si>
    <t>2:02.8</t>
  </si>
  <si>
    <t>08:45.9</t>
  </si>
  <si>
    <t>06:59.4</t>
  </si>
  <si>
    <t>1:44.8</t>
  </si>
  <si>
    <t>07:20.1</t>
  </si>
  <si>
    <t>1:50.0</t>
  </si>
  <si>
    <t>07:34.2</t>
  </si>
  <si>
    <t>1:53.6</t>
  </si>
  <si>
    <t>07:54.0</t>
  </si>
  <si>
    <t>1:58.5</t>
  </si>
  <si>
    <t>08:31.1</t>
  </si>
  <si>
    <t>08:37.2</t>
  </si>
  <si>
    <t>2:09.3</t>
  </si>
  <si>
    <t>08:57.8</t>
  </si>
  <si>
    <t>2:14.5</t>
  </si>
  <si>
    <t>06:33.7</t>
  </si>
  <si>
    <t>06:58.5</t>
  </si>
  <si>
    <t>1:44.6</t>
  </si>
  <si>
    <t>07:09.4</t>
  </si>
  <si>
    <t>1:47.4</t>
  </si>
  <si>
    <t>07:16.3</t>
  </si>
  <si>
    <t>1:49.1</t>
  </si>
  <si>
    <t>07:17.3</t>
  </si>
  <si>
    <t>1:49.3</t>
  </si>
  <si>
    <t>07:23.0</t>
  </si>
  <si>
    <t>1:50.8</t>
  </si>
  <si>
    <t>07:33.4</t>
  </si>
  <si>
    <t>1:53.3</t>
  </si>
  <si>
    <t>07:42.9</t>
  </si>
  <si>
    <t>07:50.2</t>
  </si>
  <si>
    <t>1:57.6</t>
  </si>
  <si>
    <t>08:11.1</t>
  </si>
  <si>
    <t>06:50.6</t>
  </si>
  <si>
    <t>1:42.6</t>
  </si>
  <si>
    <t>06:51.8</t>
  </si>
  <si>
    <t>1:43.0</t>
  </si>
  <si>
    <t>06:52.3</t>
  </si>
  <si>
    <t>1:43.1</t>
  </si>
  <si>
    <t>06:56.2</t>
  </si>
  <si>
    <t>1:44.0</t>
  </si>
  <si>
    <t>06:58.6</t>
  </si>
  <si>
    <t>07:02.2</t>
  </si>
  <si>
    <t>1:45.6</t>
  </si>
  <si>
    <t>07:02.7</t>
  </si>
  <si>
    <t>1:45.7</t>
  </si>
  <si>
    <t>07:03.9</t>
  </si>
  <si>
    <t>1:46.0</t>
  </si>
  <si>
    <t>07:13.4</t>
  </si>
  <si>
    <t>1:48.4</t>
  </si>
  <si>
    <t>07:31.7</t>
  </si>
  <si>
    <t>1:52.9</t>
  </si>
  <si>
    <t>06:22.6</t>
  </si>
  <si>
    <t>1:35.7</t>
  </si>
  <si>
    <t>06:35.0</t>
  </si>
  <si>
    <t>1:38.7</t>
  </si>
  <si>
    <t>06:41.0</t>
  </si>
  <si>
    <t>1:40.3</t>
  </si>
  <si>
    <t>06:45.6</t>
  </si>
  <si>
    <t>1:41.4</t>
  </si>
  <si>
    <t>06:48.8</t>
  </si>
  <si>
    <t>1:42.2</t>
  </si>
  <si>
    <t>06:49.4</t>
  </si>
  <si>
    <t>1:42.3</t>
  </si>
  <si>
    <t>1:42.7</t>
  </si>
  <si>
    <t>06:53.0</t>
  </si>
  <si>
    <t>1:43.3</t>
  </si>
  <si>
    <t>06:59.5</t>
  </si>
  <si>
    <t>1:44.9</t>
  </si>
  <si>
    <t>07:01.1</t>
  </si>
  <si>
    <t>1:45.3</t>
  </si>
  <si>
    <t>07:34.6</t>
  </si>
  <si>
    <t>1:53.7</t>
  </si>
  <si>
    <t>07:37.2</t>
  </si>
  <si>
    <t>1:54.3</t>
  </si>
  <si>
    <t>08:29.3</t>
  </si>
  <si>
    <t>06:54.3</t>
  </si>
  <si>
    <t>1:43.6</t>
  </si>
  <si>
    <t>07:06.6</t>
  </si>
  <si>
    <t>1:46.6</t>
  </si>
  <si>
    <t>07:07.2</t>
  </si>
  <si>
    <t>1:46.8</t>
  </si>
  <si>
    <t>07:15.8</t>
  </si>
  <si>
    <t>1:48.9</t>
  </si>
  <si>
    <t>06:19.5</t>
  </si>
  <si>
    <t>1:34.9</t>
  </si>
  <si>
    <t>06:30.5</t>
  </si>
  <si>
    <t>1:37.6</t>
  </si>
  <si>
    <t>Mrozek Bartłomiej  Jan</t>
  </si>
  <si>
    <t>06:32.1</t>
  </si>
  <si>
    <t>1:38.0</t>
  </si>
  <si>
    <t>06:32.8</t>
  </si>
  <si>
    <t>1:38.2</t>
  </si>
  <si>
    <t>06:36.2</t>
  </si>
  <si>
    <t>1:39.1</t>
  </si>
  <si>
    <t>06:37.9</t>
  </si>
  <si>
    <t>1:39.5</t>
  </si>
  <si>
    <t>1:42.9</t>
  </si>
  <si>
    <t>06:53.2</t>
  </si>
  <si>
    <t>07:05.5</t>
  </si>
  <si>
    <t>1:46.4</t>
  </si>
  <si>
    <t>3:25.7</t>
  </si>
  <si>
    <t>06:57.6</t>
  </si>
  <si>
    <t>1:44.4</t>
  </si>
  <si>
    <t>07:10.6</t>
  </si>
  <si>
    <t>07:12.9</t>
  </si>
  <si>
    <t>1:48.2</t>
  </si>
  <si>
    <t>1:48.3</t>
  </si>
  <si>
    <t>07:27.7</t>
  </si>
  <si>
    <t>1:51.9</t>
  </si>
  <si>
    <t>07:29.6</t>
  </si>
  <si>
    <t>1:52.4</t>
  </si>
  <si>
    <t>07:55.5</t>
  </si>
  <si>
    <t>1:58.9</t>
  </si>
  <si>
    <t>08:24.0</t>
  </si>
  <si>
    <t>2:06.0</t>
  </si>
  <si>
    <t>07:25.4</t>
  </si>
  <si>
    <t>1:51.3</t>
  </si>
  <si>
    <t>07:27.8</t>
  </si>
  <si>
    <t>07:58.8</t>
  </si>
  <si>
    <t>1:59.7</t>
  </si>
  <si>
    <t>08:50.9</t>
  </si>
  <si>
    <t>2:12.7</t>
  </si>
  <si>
    <t>06:13.7</t>
  </si>
  <si>
    <t>1:33.4</t>
  </si>
  <si>
    <t>06:23.0</t>
  </si>
  <si>
    <t>06:37.5</t>
  </si>
  <si>
    <t>1:39.4</t>
  </si>
  <si>
    <t>06:38.5</t>
  </si>
  <si>
    <t>1:39.6</t>
  </si>
  <si>
    <t>06:41.6</t>
  </si>
  <si>
    <t>1:40.4</t>
  </si>
  <si>
    <t>06:49.3</t>
  </si>
  <si>
    <t>2:16.0</t>
  </si>
  <si>
    <t>03:16.3</t>
  </si>
  <si>
    <t>1:38.1</t>
  </si>
  <si>
    <t>03:19.7</t>
  </si>
  <si>
    <t>1:39.8</t>
  </si>
  <si>
    <t>03:28.7</t>
  </si>
  <si>
    <t>1:44.3</t>
  </si>
  <si>
    <t>03:41.8</t>
  </si>
  <si>
    <t>1:50.9</t>
  </si>
  <si>
    <t>03:45.2</t>
  </si>
  <si>
    <t>1:52.6</t>
  </si>
  <si>
    <t>03:48.0</t>
  </si>
  <si>
    <t>1:54.0</t>
  </si>
  <si>
    <t>04:16.4</t>
  </si>
  <si>
    <t>2:08.2</t>
  </si>
  <si>
    <t>04:18.0</t>
  </si>
  <si>
    <t>2:09.0</t>
  </si>
  <si>
    <t>04:23.0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</si>
</sst>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strike/>
      <sz val="11"/>
      <color theme="0" tint="-0.249977111117893"/>
      <name val="Calibri Light"/>
      <family val="2"/>
      <charset val="238"/>
    </font>
    <font>
      <strike/>
      <sz val="10"/>
      <color theme="0" tint="-0.249977111117893"/>
      <name val="Calibri Light"/>
      <family val="2"/>
      <charset val="238"/>
    </font>
    <font>
      <strike/>
      <sz val="11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2" borderId="0" xfId="1" applyFont="1" applyFill="1"/>
    <xf numFmtId="0" fontId="3" fillId="2" borderId="0" xfId="1" applyFont="1" applyFill="1"/>
    <xf numFmtId="0" fontId="1" fillId="2" borderId="0" xfId="1" applyFill="1"/>
    <xf numFmtId="0" fontId="0" fillId="2" borderId="0" xfId="0" applyFill="1"/>
    <xf numFmtId="0" fontId="2" fillId="2" borderId="0" xfId="1" applyFont="1" applyFill="1" applyAlignment="1">
      <alignment horizontal="center" vertical="center"/>
    </xf>
    <xf numFmtId="20" fontId="2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20" fontId="2" fillId="2" borderId="0" xfId="1" applyNumberFormat="1" applyFont="1" applyFill="1" applyAlignment="1">
      <alignment horizontal="left" vertical="center"/>
    </xf>
    <xf numFmtId="0" fontId="1" fillId="0" borderId="0" xfId="1" applyAlignment="1">
      <alignment horizontal="center"/>
    </xf>
    <xf numFmtId="20" fontId="4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1" applyFont="1" applyFill="1" applyAlignment="1">
      <alignment horizontal="center"/>
    </xf>
    <xf numFmtId="0" fontId="1" fillId="2" borderId="0" xfId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0" fontId="2" fillId="2" borderId="0" xfId="1" applyNumberFormat="1" applyFont="1" applyFill="1" applyAlignment="1">
      <alignment horizontal="center"/>
    </xf>
    <xf numFmtId="20" fontId="3" fillId="2" borderId="0" xfId="1" applyNumberFormat="1" applyFont="1" applyFill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1" applyFont="1"/>
    <xf numFmtId="0" fontId="7" fillId="0" borderId="0" xfId="1" applyFont="1" applyAlignment="1">
      <alignment horizontal="center"/>
    </xf>
    <xf numFmtId="20" fontId="0" fillId="0" borderId="0" xfId="0" applyNumberFormat="1"/>
    <xf numFmtId="4" fontId="0" fillId="0" borderId="0" xfId="0" applyNumberFormat="1"/>
    <xf numFmtId="47" fontId="0" fillId="0" borderId="0" xfId="0" applyNumberFormat="1"/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ela1" displayName="Tabela1" ref="A1:C174" totalsRowShown="0">
  <tableColumns count="3">
    <tableColumn id="1" name="No."/>
    <tableColumn id="2" name="Klub"/>
    <tableColumn id="3" name="Nazwisko i imię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D11" totalsRowShown="0">
  <tableColumns count="4">
    <tableColumn id="1" name="No."/>
    <tableColumn id="2" name="Klub"/>
    <tableColumn id="3" name="Imię i nazwisko"/>
    <tableColumn id="4" name="Podp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1"/>
  <sheetViews>
    <sheetView tabSelected="1" topLeftCell="D1" zoomScaleNormal="100" workbookViewId="0">
      <selection activeCell="K5" sqref="K5"/>
    </sheetView>
  </sheetViews>
  <sheetFormatPr defaultRowHeight="15" x14ac:dyDescent="0.25"/>
  <cols>
    <col min="1" max="1" width="4.140625" style="1"/>
    <col min="2" max="2" width="27.7109375" style="1"/>
    <col min="3" max="3" width="28.28515625" style="1"/>
    <col min="4" max="4" width="30.140625" style="1"/>
    <col min="5" max="5" width="19.85546875" style="14"/>
    <col min="6" max="6" width="17.42578125" style="14" customWidth="1"/>
    <col min="7" max="1025" width="8.7109375" style="1"/>
  </cols>
  <sheetData>
    <row r="1" spans="1:1025" x14ac:dyDescent="0.25">
      <c r="A1" s="5"/>
      <c r="B1" s="5"/>
      <c r="C1" s="5"/>
      <c r="D1" s="5"/>
      <c r="E1" s="18"/>
      <c r="F1" s="18"/>
    </row>
    <row r="2" spans="1:1025" s="11" customFormat="1" x14ac:dyDescent="0.2">
      <c r="A2" s="7"/>
      <c r="B2" s="13" t="s">
        <v>222</v>
      </c>
      <c r="C2" s="7"/>
      <c r="D2" s="7"/>
      <c r="E2" s="8">
        <v>0.41666666666666669</v>
      </c>
      <c r="F2" s="9" t="s">
        <v>221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</row>
    <row r="3" spans="1:1025" x14ac:dyDescent="0.25">
      <c r="A3" s="1">
        <v>1</v>
      </c>
      <c r="B3" s="1" t="s">
        <v>11</v>
      </c>
      <c r="C3" s="1" t="s">
        <v>20</v>
      </c>
      <c r="E3" s="14" t="s">
        <v>5</v>
      </c>
      <c r="F3" s="16" t="s">
        <v>242</v>
      </c>
    </row>
    <row r="4" spans="1:1025" x14ac:dyDescent="0.25">
      <c r="A4" s="1">
        <v>2</v>
      </c>
      <c r="B4" s="1" t="s">
        <v>11</v>
      </c>
      <c r="C4" s="1" t="s">
        <v>27</v>
      </c>
      <c r="E4" s="14" t="s">
        <v>5</v>
      </c>
      <c r="F4" s="16" t="s">
        <v>244</v>
      </c>
    </row>
    <row r="5" spans="1:1025" x14ac:dyDescent="0.25">
      <c r="A5" s="1">
        <v>3</v>
      </c>
      <c r="B5" s="1" t="s">
        <v>11</v>
      </c>
      <c r="C5" s="1" t="s">
        <v>31</v>
      </c>
      <c r="D5" s="1" t="s">
        <v>19</v>
      </c>
      <c r="E5" s="14" t="s">
        <v>5</v>
      </c>
      <c r="F5" s="16" t="s">
        <v>256</v>
      </c>
    </row>
    <row r="6" spans="1:1025" x14ac:dyDescent="0.25">
      <c r="A6" s="1">
        <v>4</v>
      </c>
      <c r="B6" s="1" t="s">
        <v>11</v>
      </c>
      <c r="C6" s="1" t="s">
        <v>12</v>
      </c>
      <c r="E6" s="14" t="s">
        <v>5</v>
      </c>
      <c r="F6" s="16" t="s">
        <v>228</v>
      </c>
    </row>
    <row r="7" spans="1:1025" x14ac:dyDescent="0.25">
      <c r="A7" s="1">
        <v>5</v>
      </c>
      <c r="B7" s="1" t="s">
        <v>11</v>
      </c>
      <c r="C7" s="1" t="s">
        <v>34</v>
      </c>
      <c r="E7" s="14" t="s">
        <v>5</v>
      </c>
      <c r="F7" s="16" t="s">
        <v>258</v>
      </c>
    </row>
    <row r="8" spans="1:1025" x14ac:dyDescent="0.25">
      <c r="A8" s="1">
        <v>6</v>
      </c>
      <c r="B8" s="1" t="s">
        <v>22</v>
      </c>
      <c r="C8" s="1" t="s">
        <v>37</v>
      </c>
      <c r="D8" s="1" t="s">
        <v>24</v>
      </c>
      <c r="E8" s="14" t="s">
        <v>5</v>
      </c>
      <c r="F8" s="16" t="s">
        <v>260</v>
      </c>
    </row>
    <row r="9" spans="1:1025" x14ac:dyDescent="0.25">
      <c r="A9" s="1">
        <v>7</v>
      </c>
      <c r="B9" s="1" t="s">
        <v>22</v>
      </c>
      <c r="C9" s="1" t="s">
        <v>23</v>
      </c>
      <c r="D9" s="1" t="s">
        <v>24</v>
      </c>
      <c r="E9" s="14" t="s">
        <v>5</v>
      </c>
      <c r="F9" s="16" t="s">
        <v>246</v>
      </c>
    </row>
    <row r="10" spans="1:1025" x14ac:dyDescent="0.25">
      <c r="A10" s="1">
        <v>8</v>
      </c>
      <c r="B10" s="1" t="s">
        <v>6</v>
      </c>
      <c r="C10" s="1" t="s">
        <v>7</v>
      </c>
      <c r="E10" s="14" t="s">
        <v>5</v>
      </c>
      <c r="F10" s="16" t="s">
        <v>230</v>
      </c>
    </row>
    <row r="11" spans="1:1025" s="26" customFormat="1" x14ac:dyDescent="0.25">
      <c r="A11" s="1">
        <v>9</v>
      </c>
      <c r="B11" s="1" t="s">
        <v>15</v>
      </c>
      <c r="C11" s="1" t="s">
        <v>28</v>
      </c>
      <c r="D11" s="1" t="s">
        <v>17</v>
      </c>
      <c r="E11" s="14" t="s">
        <v>5</v>
      </c>
      <c r="F11" s="16" t="s">
        <v>248</v>
      </c>
    </row>
    <row r="12" spans="1:1025" x14ac:dyDescent="0.25">
      <c r="A12" s="1">
        <v>10</v>
      </c>
      <c r="B12" s="1" t="s">
        <v>11</v>
      </c>
      <c r="C12" s="1" t="s">
        <v>39</v>
      </c>
      <c r="D12" s="1" t="s">
        <v>19</v>
      </c>
      <c r="E12" s="14" t="s">
        <v>5</v>
      </c>
      <c r="F12" s="16" t="s">
        <v>262</v>
      </c>
    </row>
    <row r="13" spans="1:1025" x14ac:dyDescent="0.25">
      <c r="A13" s="1">
        <v>11</v>
      </c>
      <c r="B13" s="1" t="s">
        <v>8</v>
      </c>
      <c r="C13" s="1" t="s">
        <v>9</v>
      </c>
      <c r="D13" s="1" t="s">
        <v>10</v>
      </c>
      <c r="E13" s="14" t="s">
        <v>5</v>
      </c>
      <c r="F13" s="16" t="s">
        <v>232</v>
      </c>
    </row>
    <row r="14" spans="1:1025" x14ac:dyDescent="0.25">
      <c r="A14" s="1">
        <v>12</v>
      </c>
      <c r="B14" s="1" t="s">
        <v>22</v>
      </c>
      <c r="C14" s="1" t="s">
        <v>26</v>
      </c>
      <c r="D14" s="1" t="s">
        <v>24</v>
      </c>
      <c r="E14" s="14" t="s">
        <v>5</v>
      </c>
      <c r="F14" s="16" t="s">
        <v>250</v>
      </c>
    </row>
    <row r="15" spans="1:1025" x14ac:dyDescent="0.25">
      <c r="A15" s="1">
        <v>13</v>
      </c>
      <c r="B15" s="1" t="s">
        <v>22</v>
      </c>
      <c r="C15" s="1" t="s">
        <v>35</v>
      </c>
      <c r="D15" s="1" t="s">
        <v>24</v>
      </c>
      <c r="E15" s="14" t="s">
        <v>5</v>
      </c>
      <c r="F15" s="16" t="s">
        <v>264</v>
      </c>
    </row>
    <row r="16" spans="1:1025" x14ac:dyDescent="0.25">
      <c r="A16" s="1">
        <v>14</v>
      </c>
      <c r="B16" s="1" t="s">
        <v>15</v>
      </c>
      <c r="C16" s="1" t="s">
        <v>16</v>
      </c>
      <c r="D16" s="1" t="s">
        <v>17</v>
      </c>
      <c r="E16" s="14" t="s">
        <v>5</v>
      </c>
      <c r="F16" s="16" t="s">
        <v>234</v>
      </c>
    </row>
    <row r="17" spans="1:1025" x14ac:dyDescent="0.25">
      <c r="A17" s="1">
        <v>15</v>
      </c>
      <c r="B17" s="1" t="s">
        <v>11</v>
      </c>
      <c r="C17" s="1" t="s">
        <v>29</v>
      </c>
      <c r="E17" s="14" t="s">
        <v>5</v>
      </c>
      <c r="F17" s="16" t="s">
        <v>252</v>
      </c>
    </row>
    <row r="18" spans="1:1025" x14ac:dyDescent="0.25">
      <c r="A18" s="1">
        <v>16</v>
      </c>
      <c r="B18" s="1" t="s">
        <v>11</v>
      </c>
      <c r="C18" s="1" t="s">
        <v>18</v>
      </c>
      <c r="D18" s="1" t="s">
        <v>19</v>
      </c>
      <c r="E18" s="14" t="s">
        <v>5</v>
      </c>
      <c r="F18" s="16" t="s">
        <v>236</v>
      </c>
    </row>
    <row r="19" spans="1:1025" x14ac:dyDescent="0.25">
      <c r="A19" s="1">
        <v>17</v>
      </c>
      <c r="B19" s="1" t="s">
        <v>6</v>
      </c>
      <c r="C19" t="s">
        <v>36</v>
      </c>
      <c r="D19"/>
      <c r="E19" s="14" t="s">
        <v>5</v>
      </c>
      <c r="F19" s="16" t="s">
        <v>266</v>
      </c>
    </row>
    <row r="20" spans="1:1025" s="25" customFormat="1" x14ac:dyDescent="0.25">
      <c r="A20" s="1">
        <v>18</v>
      </c>
      <c r="B20" s="1" t="s">
        <v>2</v>
      </c>
      <c r="C20" s="1" t="s">
        <v>13</v>
      </c>
      <c r="D20" s="1" t="s">
        <v>14</v>
      </c>
      <c r="E20" s="14" t="s">
        <v>5</v>
      </c>
      <c r="F20" s="16" t="s">
        <v>238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  <c r="ALP20" s="23"/>
      <c r="ALQ20" s="23"/>
      <c r="ALR20" s="23"/>
      <c r="ALS20" s="23"/>
      <c r="ALT20" s="23"/>
      <c r="ALU20" s="23"/>
      <c r="ALV20" s="23"/>
      <c r="ALW20" s="23"/>
      <c r="ALX20" s="23"/>
      <c r="ALY20" s="23"/>
      <c r="ALZ20" s="23"/>
      <c r="AMA20" s="23"/>
      <c r="AMB20" s="23"/>
      <c r="AMC20" s="23"/>
      <c r="AMD20" s="23"/>
      <c r="AME20" s="23"/>
      <c r="AMF20" s="23"/>
      <c r="AMG20" s="23"/>
      <c r="AMH20" s="23"/>
      <c r="AMI20" s="23"/>
      <c r="AMJ20" s="23"/>
      <c r="AMK20" s="23"/>
    </row>
    <row r="21" spans="1:1025" x14ac:dyDescent="0.25">
      <c r="A21" s="1">
        <v>19</v>
      </c>
      <c r="B21" s="1" t="s">
        <v>11</v>
      </c>
      <c r="C21" s="1" t="s">
        <v>25</v>
      </c>
      <c r="E21" s="14" t="s">
        <v>5</v>
      </c>
      <c r="F21" s="16" t="s">
        <v>238</v>
      </c>
    </row>
    <row r="22" spans="1:1025" x14ac:dyDescent="0.25">
      <c r="A22" s="1">
        <v>20</v>
      </c>
      <c r="B22" s="1" t="s">
        <v>15</v>
      </c>
      <c r="C22" s="1" t="s">
        <v>38</v>
      </c>
      <c r="D22" s="1" t="s">
        <v>17</v>
      </c>
      <c r="E22" s="14" t="s">
        <v>5</v>
      </c>
      <c r="F22" s="16" t="s">
        <v>268</v>
      </c>
    </row>
    <row r="23" spans="1:1025" x14ac:dyDescent="0.25">
      <c r="A23" s="1">
        <v>21</v>
      </c>
      <c r="B23" s="1" t="s">
        <v>2</v>
      </c>
      <c r="C23" s="1" t="s">
        <v>3</v>
      </c>
      <c r="D23" s="1" t="s">
        <v>4</v>
      </c>
      <c r="E23" s="14" t="s">
        <v>5</v>
      </c>
      <c r="F23" s="16" t="s">
        <v>240</v>
      </c>
    </row>
    <row r="24" spans="1:1025" x14ac:dyDescent="0.25">
      <c r="A24" s="1">
        <v>22</v>
      </c>
      <c r="B24" s="1" t="s">
        <v>15</v>
      </c>
      <c r="C24" s="1" t="s">
        <v>33</v>
      </c>
      <c r="D24" s="1" t="s">
        <v>17</v>
      </c>
      <c r="E24" s="14" t="s">
        <v>5</v>
      </c>
      <c r="F24" s="16" t="s">
        <v>270</v>
      </c>
    </row>
    <row r="25" spans="1:1025" x14ac:dyDescent="0.25">
      <c r="A25" s="1">
        <v>23</v>
      </c>
      <c r="B25" s="26" t="s">
        <v>6</v>
      </c>
      <c r="C25" s="26" t="s">
        <v>21</v>
      </c>
      <c r="D25" s="26"/>
      <c r="E25" s="27" t="s">
        <v>5</v>
      </c>
      <c r="F25" s="16"/>
    </row>
    <row r="26" spans="1:1025" x14ac:dyDescent="0.25">
      <c r="A26" s="1">
        <v>24</v>
      </c>
      <c r="B26" s="1" t="s">
        <v>15</v>
      </c>
      <c r="C26" s="1" t="s">
        <v>30</v>
      </c>
      <c r="D26" s="1" t="s">
        <v>17</v>
      </c>
      <c r="E26" s="14" t="s">
        <v>5</v>
      </c>
      <c r="F26" s="16"/>
    </row>
    <row r="27" spans="1:1025" x14ac:dyDescent="0.25">
      <c r="A27" s="1">
        <v>25</v>
      </c>
      <c r="B27" s="23" t="s">
        <v>15</v>
      </c>
      <c r="C27" s="23" t="s">
        <v>32</v>
      </c>
      <c r="D27" s="23" t="s">
        <v>17</v>
      </c>
      <c r="E27" s="24" t="s">
        <v>5</v>
      </c>
      <c r="F27" s="16"/>
    </row>
    <row r="29" spans="1:1025" s="6" customFormat="1" x14ac:dyDescent="0.25">
      <c r="A29" s="5"/>
      <c r="B29" s="3"/>
      <c r="C29" s="3"/>
      <c r="D29" s="3"/>
      <c r="E29" s="17"/>
      <c r="F29" s="1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5"/>
    </row>
    <row r="30" spans="1:1025" s="6" customFormat="1" x14ac:dyDescent="0.25">
      <c r="A30" s="3"/>
      <c r="B30" s="12" t="s">
        <v>222</v>
      </c>
      <c r="C30" s="3"/>
      <c r="D30" s="3"/>
      <c r="E30" s="21">
        <v>0.4375</v>
      </c>
      <c r="F30" s="1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5"/>
      <c r="NI30" s="5"/>
      <c r="NJ30" s="5"/>
      <c r="NK30" s="5"/>
      <c r="NL30" s="5"/>
      <c r="NM30" s="5"/>
      <c r="NN30" s="5"/>
      <c r="NO30" s="5"/>
      <c r="NP30" s="5"/>
      <c r="NQ30" s="5"/>
      <c r="NR30" s="5"/>
      <c r="NS30" s="5"/>
      <c r="NT30" s="5"/>
      <c r="NU30" s="5"/>
      <c r="NV30" s="5"/>
      <c r="NW30" s="5"/>
      <c r="NX30" s="5"/>
      <c r="NY30" s="5"/>
      <c r="NZ30" s="5"/>
      <c r="OA30" s="5"/>
      <c r="OB30" s="5"/>
      <c r="OC30" s="5"/>
      <c r="OD30" s="5"/>
      <c r="OE30" s="5"/>
      <c r="OF30" s="5"/>
      <c r="OG30" s="5"/>
      <c r="OH30" s="5"/>
      <c r="OI30" s="5"/>
      <c r="OJ30" s="5"/>
      <c r="OK30" s="5"/>
      <c r="OL30" s="5"/>
      <c r="OM30" s="5"/>
      <c r="ON30" s="5"/>
      <c r="OO30" s="5"/>
      <c r="OP30" s="5"/>
      <c r="OQ30" s="5"/>
      <c r="OR30" s="5"/>
      <c r="OS30" s="5"/>
      <c r="OT30" s="5"/>
      <c r="OU30" s="5"/>
      <c r="OV30" s="5"/>
      <c r="OW30" s="5"/>
      <c r="OX30" s="5"/>
      <c r="OY30" s="5"/>
      <c r="OZ30" s="5"/>
      <c r="PA30" s="5"/>
      <c r="PB30" s="5"/>
      <c r="PC30" s="5"/>
      <c r="PD30" s="5"/>
      <c r="PE30" s="5"/>
      <c r="PF30" s="5"/>
      <c r="PG30" s="5"/>
      <c r="PH30" s="5"/>
      <c r="PI30" s="5"/>
      <c r="PJ30" s="5"/>
      <c r="PK30" s="5"/>
      <c r="PL30" s="5"/>
      <c r="PM30" s="5"/>
      <c r="PN30" s="5"/>
      <c r="PO30" s="5"/>
      <c r="PP30" s="5"/>
      <c r="PQ30" s="5"/>
      <c r="PR30" s="5"/>
      <c r="PS30" s="5"/>
      <c r="PT30" s="5"/>
      <c r="PU30" s="5"/>
      <c r="PV30" s="5"/>
      <c r="PW30" s="5"/>
      <c r="PX30" s="5"/>
      <c r="PY30" s="5"/>
      <c r="PZ30" s="5"/>
      <c r="QA30" s="5"/>
      <c r="QB30" s="5"/>
      <c r="QC30" s="5"/>
      <c r="QD30" s="5"/>
      <c r="QE30" s="5"/>
      <c r="QF30" s="5"/>
      <c r="QG30" s="5"/>
      <c r="QH30" s="5"/>
      <c r="QI30" s="5"/>
      <c r="QJ30" s="5"/>
      <c r="QK30" s="5"/>
      <c r="QL30" s="5"/>
      <c r="QM30" s="5"/>
      <c r="QN30" s="5"/>
      <c r="QO30" s="5"/>
      <c r="QP30" s="5"/>
      <c r="QQ30" s="5"/>
      <c r="QR30" s="5"/>
      <c r="QS30" s="5"/>
      <c r="QT30" s="5"/>
      <c r="QU30" s="5"/>
      <c r="QV30" s="5"/>
      <c r="QW30" s="5"/>
      <c r="QX30" s="5"/>
      <c r="QY30" s="5"/>
      <c r="QZ30" s="5"/>
      <c r="RA30" s="5"/>
      <c r="RB30" s="5"/>
      <c r="RC30" s="5"/>
      <c r="RD30" s="5"/>
      <c r="RE30" s="5"/>
      <c r="RF30" s="5"/>
      <c r="RG30" s="5"/>
      <c r="RH30" s="5"/>
      <c r="RI30" s="5"/>
      <c r="RJ30" s="5"/>
      <c r="RK30" s="5"/>
      <c r="RL30" s="5"/>
      <c r="RM30" s="5"/>
      <c r="RN30" s="5"/>
      <c r="RO30" s="5"/>
      <c r="RP30" s="5"/>
      <c r="RQ30" s="5"/>
      <c r="RR30" s="5"/>
      <c r="RS30" s="5"/>
      <c r="RT30" s="5"/>
      <c r="RU30" s="5"/>
      <c r="RV30" s="5"/>
      <c r="RW30" s="5"/>
      <c r="RX30" s="5"/>
      <c r="RY30" s="5"/>
      <c r="RZ30" s="5"/>
      <c r="SA30" s="5"/>
      <c r="SB30" s="5"/>
      <c r="SC30" s="5"/>
      <c r="SD30" s="5"/>
      <c r="SE30" s="5"/>
      <c r="SF30" s="5"/>
      <c r="SG30" s="5"/>
      <c r="SH30" s="5"/>
      <c r="SI30" s="5"/>
      <c r="SJ30" s="5"/>
      <c r="SK30" s="5"/>
      <c r="SL30" s="5"/>
      <c r="SM30" s="5"/>
      <c r="SN30" s="5"/>
      <c r="SO30" s="5"/>
      <c r="SP30" s="5"/>
      <c r="SQ30" s="5"/>
      <c r="SR30" s="5"/>
      <c r="SS30" s="5"/>
      <c r="ST30" s="5"/>
      <c r="SU30" s="5"/>
      <c r="SV30" s="5"/>
      <c r="SW30" s="5"/>
      <c r="SX30" s="5"/>
      <c r="SY30" s="5"/>
      <c r="SZ30" s="5"/>
      <c r="TA30" s="5"/>
      <c r="TB30" s="5"/>
      <c r="TC30" s="5"/>
      <c r="TD30" s="5"/>
      <c r="TE30" s="5"/>
      <c r="TF30" s="5"/>
      <c r="TG30" s="5"/>
      <c r="TH30" s="5"/>
      <c r="TI30" s="5"/>
      <c r="TJ30" s="5"/>
      <c r="TK30" s="5"/>
      <c r="TL30" s="5"/>
      <c r="TM30" s="5"/>
      <c r="TN30" s="5"/>
      <c r="TO30" s="5"/>
      <c r="TP30" s="5"/>
      <c r="TQ30" s="5"/>
      <c r="TR30" s="5"/>
      <c r="TS30" s="5"/>
      <c r="TT30" s="5"/>
      <c r="TU30" s="5"/>
      <c r="TV30" s="5"/>
      <c r="TW30" s="5"/>
      <c r="TX30" s="5"/>
      <c r="TY30" s="5"/>
      <c r="TZ30" s="5"/>
      <c r="UA30" s="5"/>
      <c r="UB30" s="5"/>
      <c r="UC30" s="5"/>
      <c r="UD30" s="5"/>
      <c r="UE30" s="5"/>
      <c r="UF30" s="5"/>
      <c r="UG30" s="5"/>
      <c r="UH30" s="5"/>
      <c r="UI30" s="5"/>
      <c r="UJ30" s="5"/>
      <c r="UK30" s="5"/>
      <c r="UL30" s="5"/>
      <c r="UM30" s="5"/>
      <c r="UN30" s="5"/>
      <c r="UO30" s="5"/>
      <c r="UP30" s="5"/>
      <c r="UQ30" s="5"/>
      <c r="UR30" s="5"/>
      <c r="US30" s="5"/>
      <c r="UT30" s="5"/>
      <c r="UU30" s="5"/>
      <c r="UV30" s="5"/>
      <c r="UW30" s="5"/>
      <c r="UX30" s="5"/>
      <c r="UY30" s="5"/>
      <c r="UZ30" s="5"/>
      <c r="VA30" s="5"/>
      <c r="VB30" s="5"/>
      <c r="VC30" s="5"/>
      <c r="VD30" s="5"/>
      <c r="VE30" s="5"/>
      <c r="VF30" s="5"/>
      <c r="VG30" s="5"/>
      <c r="VH30" s="5"/>
      <c r="VI30" s="5"/>
      <c r="VJ30" s="5"/>
      <c r="VK30" s="5"/>
      <c r="VL30" s="5"/>
      <c r="VM30" s="5"/>
      <c r="VN30" s="5"/>
      <c r="VO30" s="5"/>
      <c r="VP30" s="5"/>
      <c r="VQ30" s="5"/>
      <c r="VR30" s="5"/>
      <c r="VS30" s="5"/>
      <c r="VT30" s="5"/>
      <c r="VU30" s="5"/>
      <c r="VV30" s="5"/>
      <c r="VW30" s="5"/>
      <c r="VX30" s="5"/>
      <c r="VY30" s="5"/>
      <c r="VZ30" s="5"/>
      <c r="WA30" s="5"/>
      <c r="WB30" s="5"/>
      <c r="WC30" s="5"/>
      <c r="WD30" s="5"/>
      <c r="WE30" s="5"/>
      <c r="WF30" s="5"/>
      <c r="WG30" s="5"/>
      <c r="WH30" s="5"/>
      <c r="WI30" s="5"/>
      <c r="WJ30" s="5"/>
      <c r="WK30" s="5"/>
      <c r="WL30" s="5"/>
      <c r="WM30" s="5"/>
      <c r="WN30" s="5"/>
      <c r="WO30" s="5"/>
      <c r="WP30" s="5"/>
      <c r="WQ30" s="5"/>
      <c r="WR30" s="5"/>
      <c r="WS30" s="5"/>
      <c r="WT30" s="5"/>
      <c r="WU30" s="5"/>
      <c r="WV30" s="5"/>
      <c r="WW30" s="5"/>
      <c r="WX30" s="5"/>
      <c r="WY30" s="5"/>
      <c r="WZ30" s="5"/>
      <c r="XA30" s="5"/>
      <c r="XB30" s="5"/>
      <c r="XC30" s="5"/>
      <c r="XD30" s="5"/>
      <c r="XE30" s="5"/>
      <c r="XF30" s="5"/>
      <c r="XG30" s="5"/>
      <c r="XH30" s="5"/>
      <c r="XI30" s="5"/>
      <c r="XJ30" s="5"/>
      <c r="XK30" s="5"/>
      <c r="XL30" s="5"/>
      <c r="XM30" s="5"/>
      <c r="XN30" s="5"/>
      <c r="XO30" s="5"/>
      <c r="XP30" s="5"/>
      <c r="XQ30" s="5"/>
      <c r="XR30" s="5"/>
      <c r="XS30" s="5"/>
      <c r="XT30" s="5"/>
      <c r="XU30" s="5"/>
      <c r="XV30" s="5"/>
      <c r="XW30" s="5"/>
      <c r="XX30" s="5"/>
      <c r="XY30" s="5"/>
      <c r="XZ30" s="5"/>
      <c r="YA30" s="5"/>
      <c r="YB30" s="5"/>
      <c r="YC30" s="5"/>
      <c r="YD30" s="5"/>
      <c r="YE30" s="5"/>
      <c r="YF30" s="5"/>
      <c r="YG30" s="5"/>
      <c r="YH30" s="5"/>
      <c r="YI30" s="5"/>
      <c r="YJ30" s="5"/>
      <c r="YK30" s="5"/>
      <c r="YL30" s="5"/>
      <c r="YM30" s="5"/>
      <c r="YN30" s="5"/>
      <c r="YO30" s="5"/>
      <c r="YP30" s="5"/>
      <c r="YQ30" s="5"/>
      <c r="YR30" s="5"/>
      <c r="YS30" s="5"/>
      <c r="YT30" s="5"/>
      <c r="YU30" s="5"/>
      <c r="YV30" s="5"/>
      <c r="YW30" s="5"/>
      <c r="YX30" s="5"/>
      <c r="YY30" s="5"/>
      <c r="YZ30" s="5"/>
      <c r="ZA30" s="5"/>
      <c r="ZB30" s="5"/>
      <c r="ZC30" s="5"/>
      <c r="ZD30" s="5"/>
      <c r="ZE30" s="5"/>
      <c r="ZF30" s="5"/>
      <c r="ZG30" s="5"/>
      <c r="ZH30" s="5"/>
      <c r="ZI30" s="5"/>
      <c r="ZJ30" s="5"/>
      <c r="ZK30" s="5"/>
      <c r="ZL30" s="5"/>
      <c r="ZM30" s="5"/>
      <c r="ZN30" s="5"/>
      <c r="ZO30" s="5"/>
      <c r="ZP30" s="5"/>
      <c r="ZQ30" s="5"/>
      <c r="ZR30" s="5"/>
      <c r="ZS30" s="5"/>
      <c r="ZT30" s="5"/>
      <c r="ZU30" s="5"/>
      <c r="ZV30" s="5"/>
      <c r="ZW30" s="5"/>
      <c r="ZX30" s="5"/>
      <c r="ZY30" s="5"/>
      <c r="ZZ30" s="5"/>
      <c r="AAA30" s="5"/>
      <c r="AAB30" s="5"/>
      <c r="AAC30" s="5"/>
      <c r="AAD30" s="5"/>
      <c r="AAE30" s="5"/>
      <c r="AAF30" s="5"/>
      <c r="AAG30" s="5"/>
      <c r="AAH30" s="5"/>
      <c r="AAI30" s="5"/>
      <c r="AAJ30" s="5"/>
      <c r="AAK30" s="5"/>
      <c r="AAL30" s="5"/>
      <c r="AAM30" s="5"/>
      <c r="AAN30" s="5"/>
      <c r="AAO30" s="5"/>
      <c r="AAP30" s="5"/>
      <c r="AAQ30" s="5"/>
      <c r="AAR30" s="5"/>
      <c r="AAS30" s="5"/>
      <c r="AAT30" s="5"/>
      <c r="AAU30" s="5"/>
      <c r="AAV30" s="5"/>
      <c r="AAW30" s="5"/>
      <c r="AAX30" s="5"/>
      <c r="AAY30" s="5"/>
      <c r="AAZ30" s="5"/>
      <c r="ABA30" s="5"/>
      <c r="ABB30" s="5"/>
      <c r="ABC30" s="5"/>
      <c r="ABD30" s="5"/>
      <c r="ABE30" s="5"/>
      <c r="ABF30" s="5"/>
      <c r="ABG30" s="5"/>
      <c r="ABH30" s="5"/>
      <c r="ABI30" s="5"/>
      <c r="ABJ30" s="5"/>
      <c r="ABK30" s="5"/>
      <c r="ABL30" s="5"/>
      <c r="ABM30" s="5"/>
      <c r="ABN30" s="5"/>
      <c r="ABO30" s="5"/>
      <c r="ABP30" s="5"/>
      <c r="ABQ30" s="5"/>
      <c r="ABR30" s="5"/>
      <c r="ABS30" s="5"/>
      <c r="ABT30" s="5"/>
      <c r="ABU30" s="5"/>
      <c r="ABV30" s="5"/>
      <c r="ABW30" s="5"/>
      <c r="ABX30" s="5"/>
      <c r="ABY30" s="5"/>
      <c r="ABZ30" s="5"/>
      <c r="ACA30" s="5"/>
      <c r="ACB30" s="5"/>
      <c r="ACC30" s="5"/>
      <c r="ACD30" s="5"/>
      <c r="ACE30" s="5"/>
      <c r="ACF30" s="5"/>
      <c r="ACG30" s="5"/>
      <c r="ACH30" s="5"/>
      <c r="ACI30" s="5"/>
      <c r="ACJ30" s="5"/>
      <c r="ACK30" s="5"/>
      <c r="ACL30" s="5"/>
      <c r="ACM30" s="5"/>
      <c r="ACN30" s="5"/>
      <c r="ACO30" s="5"/>
      <c r="ACP30" s="5"/>
      <c r="ACQ30" s="5"/>
      <c r="ACR30" s="5"/>
      <c r="ACS30" s="5"/>
      <c r="ACT30" s="5"/>
      <c r="ACU30" s="5"/>
      <c r="ACV30" s="5"/>
      <c r="ACW30" s="5"/>
      <c r="ACX30" s="5"/>
      <c r="ACY30" s="5"/>
      <c r="ACZ30" s="5"/>
      <c r="ADA30" s="5"/>
      <c r="ADB30" s="5"/>
      <c r="ADC30" s="5"/>
      <c r="ADD30" s="5"/>
      <c r="ADE30" s="5"/>
      <c r="ADF30" s="5"/>
      <c r="ADG30" s="5"/>
      <c r="ADH30" s="5"/>
      <c r="ADI30" s="5"/>
      <c r="ADJ30" s="5"/>
      <c r="ADK30" s="5"/>
      <c r="ADL30" s="5"/>
      <c r="ADM30" s="5"/>
      <c r="ADN30" s="5"/>
      <c r="ADO30" s="5"/>
      <c r="ADP30" s="5"/>
      <c r="ADQ30" s="5"/>
      <c r="ADR30" s="5"/>
      <c r="ADS30" s="5"/>
      <c r="ADT30" s="5"/>
      <c r="ADU30" s="5"/>
      <c r="ADV30" s="5"/>
      <c r="ADW30" s="5"/>
      <c r="ADX30" s="5"/>
      <c r="ADY30" s="5"/>
      <c r="ADZ30" s="5"/>
      <c r="AEA30" s="5"/>
      <c r="AEB30" s="5"/>
      <c r="AEC30" s="5"/>
      <c r="AED30" s="5"/>
      <c r="AEE30" s="5"/>
      <c r="AEF30" s="5"/>
      <c r="AEG30" s="5"/>
      <c r="AEH30" s="5"/>
      <c r="AEI30" s="5"/>
      <c r="AEJ30" s="5"/>
      <c r="AEK30" s="5"/>
      <c r="AEL30" s="5"/>
      <c r="AEM30" s="5"/>
      <c r="AEN30" s="5"/>
      <c r="AEO30" s="5"/>
      <c r="AEP30" s="5"/>
      <c r="AEQ30" s="5"/>
      <c r="AER30" s="5"/>
      <c r="AES30" s="5"/>
      <c r="AET30" s="5"/>
      <c r="AEU30" s="5"/>
      <c r="AEV30" s="5"/>
      <c r="AEW30" s="5"/>
      <c r="AEX30" s="5"/>
      <c r="AEY30" s="5"/>
      <c r="AEZ30" s="5"/>
      <c r="AFA30" s="5"/>
      <c r="AFB30" s="5"/>
      <c r="AFC30" s="5"/>
      <c r="AFD30" s="5"/>
      <c r="AFE30" s="5"/>
      <c r="AFF30" s="5"/>
      <c r="AFG30" s="5"/>
      <c r="AFH30" s="5"/>
      <c r="AFI30" s="5"/>
      <c r="AFJ30" s="5"/>
      <c r="AFK30" s="5"/>
      <c r="AFL30" s="5"/>
      <c r="AFM30" s="5"/>
      <c r="AFN30" s="5"/>
      <c r="AFO30" s="5"/>
      <c r="AFP30" s="5"/>
      <c r="AFQ30" s="5"/>
      <c r="AFR30" s="5"/>
      <c r="AFS30" s="5"/>
      <c r="AFT30" s="5"/>
      <c r="AFU30" s="5"/>
      <c r="AFV30" s="5"/>
      <c r="AFW30" s="5"/>
      <c r="AFX30" s="5"/>
      <c r="AFY30" s="5"/>
      <c r="AFZ30" s="5"/>
      <c r="AGA30" s="5"/>
      <c r="AGB30" s="5"/>
      <c r="AGC30" s="5"/>
      <c r="AGD30" s="5"/>
      <c r="AGE30" s="5"/>
      <c r="AGF30" s="5"/>
      <c r="AGG30" s="5"/>
      <c r="AGH30" s="5"/>
      <c r="AGI30" s="5"/>
      <c r="AGJ30" s="5"/>
      <c r="AGK30" s="5"/>
      <c r="AGL30" s="5"/>
      <c r="AGM30" s="5"/>
      <c r="AGN30" s="5"/>
      <c r="AGO30" s="5"/>
      <c r="AGP30" s="5"/>
      <c r="AGQ30" s="5"/>
      <c r="AGR30" s="5"/>
      <c r="AGS30" s="5"/>
      <c r="AGT30" s="5"/>
      <c r="AGU30" s="5"/>
      <c r="AGV30" s="5"/>
      <c r="AGW30" s="5"/>
      <c r="AGX30" s="5"/>
      <c r="AGY30" s="5"/>
      <c r="AGZ30" s="5"/>
      <c r="AHA30" s="5"/>
      <c r="AHB30" s="5"/>
      <c r="AHC30" s="5"/>
      <c r="AHD30" s="5"/>
      <c r="AHE30" s="5"/>
      <c r="AHF30" s="5"/>
      <c r="AHG30" s="5"/>
      <c r="AHH30" s="5"/>
      <c r="AHI30" s="5"/>
      <c r="AHJ30" s="5"/>
      <c r="AHK30" s="5"/>
      <c r="AHL30" s="5"/>
      <c r="AHM30" s="5"/>
      <c r="AHN30" s="5"/>
      <c r="AHO30" s="5"/>
      <c r="AHP30" s="5"/>
      <c r="AHQ30" s="5"/>
      <c r="AHR30" s="5"/>
      <c r="AHS30" s="5"/>
      <c r="AHT30" s="5"/>
      <c r="AHU30" s="5"/>
      <c r="AHV30" s="5"/>
      <c r="AHW30" s="5"/>
      <c r="AHX30" s="5"/>
      <c r="AHY30" s="5"/>
      <c r="AHZ30" s="5"/>
      <c r="AIA30" s="5"/>
      <c r="AIB30" s="5"/>
      <c r="AIC30" s="5"/>
      <c r="AID30" s="5"/>
      <c r="AIE30" s="5"/>
      <c r="AIF30" s="5"/>
      <c r="AIG30" s="5"/>
      <c r="AIH30" s="5"/>
      <c r="AII30" s="5"/>
      <c r="AIJ30" s="5"/>
      <c r="AIK30" s="5"/>
      <c r="AIL30" s="5"/>
      <c r="AIM30" s="5"/>
      <c r="AIN30" s="5"/>
      <c r="AIO30" s="5"/>
      <c r="AIP30" s="5"/>
      <c r="AIQ30" s="5"/>
      <c r="AIR30" s="5"/>
      <c r="AIS30" s="5"/>
      <c r="AIT30" s="5"/>
      <c r="AIU30" s="5"/>
      <c r="AIV30" s="5"/>
      <c r="AIW30" s="5"/>
      <c r="AIX30" s="5"/>
      <c r="AIY30" s="5"/>
      <c r="AIZ30" s="5"/>
      <c r="AJA30" s="5"/>
      <c r="AJB30" s="5"/>
      <c r="AJC30" s="5"/>
      <c r="AJD30" s="5"/>
      <c r="AJE30" s="5"/>
      <c r="AJF30" s="5"/>
      <c r="AJG30" s="5"/>
      <c r="AJH30" s="5"/>
      <c r="AJI30" s="5"/>
      <c r="AJJ30" s="5"/>
      <c r="AJK30" s="5"/>
      <c r="AJL30" s="5"/>
      <c r="AJM30" s="5"/>
      <c r="AJN30" s="5"/>
      <c r="AJO30" s="5"/>
      <c r="AJP30" s="5"/>
      <c r="AJQ30" s="5"/>
      <c r="AJR30" s="5"/>
      <c r="AJS30" s="5"/>
      <c r="AJT30" s="5"/>
      <c r="AJU30" s="5"/>
      <c r="AJV30" s="5"/>
      <c r="AJW30" s="5"/>
      <c r="AJX30" s="5"/>
      <c r="AJY30" s="5"/>
      <c r="AJZ30" s="5"/>
      <c r="AKA30" s="5"/>
      <c r="AKB30" s="5"/>
      <c r="AKC30" s="5"/>
      <c r="AKD30" s="5"/>
      <c r="AKE30" s="5"/>
      <c r="AKF30" s="5"/>
      <c r="AKG30" s="5"/>
      <c r="AKH30" s="5"/>
      <c r="AKI30" s="5"/>
      <c r="AKJ30" s="5"/>
      <c r="AKK30" s="5"/>
      <c r="AKL30" s="5"/>
      <c r="AKM30" s="5"/>
      <c r="AKN30" s="5"/>
      <c r="AKO30" s="5"/>
      <c r="AKP30" s="5"/>
      <c r="AKQ30" s="5"/>
      <c r="AKR30" s="5"/>
      <c r="AKS30" s="5"/>
      <c r="AKT30" s="5"/>
      <c r="AKU30" s="5"/>
      <c r="AKV30" s="5"/>
      <c r="AKW30" s="5"/>
      <c r="AKX30" s="5"/>
      <c r="AKY30" s="5"/>
      <c r="AKZ30" s="5"/>
      <c r="ALA30" s="5"/>
      <c r="ALB30" s="5"/>
      <c r="ALC30" s="5"/>
      <c r="ALD30" s="5"/>
      <c r="ALE30" s="5"/>
      <c r="ALF30" s="5"/>
      <c r="ALG30" s="5"/>
      <c r="ALH30" s="5"/>
      <c r="ALI30" s="5"/>
      <c r="ALJ30" s="5"/>
      <c r="ALK30" s="5"/>
      <c r="ALL30" s="5"/>
      <c r="ALM30" s="5"/>
      <c r="ALN30" s="5"/>
      <c r="ALO30" s="5"/>
      <c r="ALP30" s="5"/>
      <c r="ALQ30" s="5"/>
      <c r="ALR30" s="5"/>
      <c r="ALS30" s="5"/>
      <c r="ALT30" s="5"/>
      <c r="ALU30" s="5"/>
      <c r="ALV30" s="5"/>
      <c r="ALW30" s="5"/>
      <c r="ALX30" s="5"/>
      <c r="ALY30" s="5"/>
      <c r="ALZ30" s="5"/>
      <c r="AMA30" s="5"/>
      <c r="AMB30" s="5"/>
      <c r="AMC30" s="5"/>
      <c r="AMD30" s="5"/>
      <c r="AME30" s="5"/>
      <c r="AMF30" s="5"/>
      <c r="AMG30" s="5"/>
      <c r="AMH30" s="5"/>
      <c r="AMI30" s="5"/>
      <c r="AMJ30" s="5"/>
      <c r="AMK30" s="5"/>
    </row>
    <row r="31" spans="1:1025" x14ac:dyDescent="0.25">
      <c r="A31" s="1">
        <v>1</v>
      </c>
      <c r="B31" s="1" t="s">
        <v>6</v>
      </c>
      <c r="C31" s="1" t="s">
        <v>64</v>
      </c>
      <c r="D31" s="1" t="s">
        <v>57</v>
      </c>
      <c r="E31" s="14" t="s">
        <v>41</v>
      </c>
      <c r="F31" s="16" t="s">
        <v>297</v>
      </c>
    </row>
    <row r="32" spans="1:1025" x14ac:dyDescent="0.25">
      <c r="A32" s="1">
        <v>2</v>
      </c>
      <c r="B32" s="1" t="s">
        <v>53</v>
      </c>
      <c r="C32" s="1" t="s">
        <v>54</v>
      </c>
      <c r="D32" s="1" t="s">
        <v>55</v>
      </c>
      <c r="E32" s="14" t="s">
        <v>41</v>
      </c>
      <c r="F32" s="16" t="s">
        <v>285</v>
      </c>
    </row>
    <row r="33" spans="1:1025" x14ac:dyDescent="0.25">
      <c r="A33" s="1">
        <v>3</v>
      </c>
      <c r="B33" s="1" t="s">
        <v>6</v>
      </c>
      <c r="C33" s="1" t="s">
        <v>67</v>
      </c>
      <c r="D33" s="1" t="s">
        <v>57</v>
      </c>
      <c r="E33" s="14" t="s">
        <v>41</v>
      </c>
      <c r="F33" s="16" t="s">
        <v>299</v>
      </c>
    </row>
    <row r="34" spans="1:1025" x14ac:dyDescent="0.25">
      <c r="A34" s="1">
        <v>4</v>
      </c>
      <c r="B34" s="1" t="s">
        <v>6</v>
      </c>
      <c r="C34" s="1" t="s">
        <v>58</v>
      </c>
      <c r="D34" s="1" t="s">
        <v>57</v>
      </c>
      <c r="E34" s="14" t="s">
        <v>41</v>
      </c>
      <c r="F34" s="16" t="s">
        <v>301</v>
      </c>
    </row>
    <row r="35" spans="1:1025" x14ac:dyDescent="0.25">
      <c r="A35" s="1">
        <v>5</v>
      </c>
      <c r="B35" s="1" t="s">
        <v>8</v>
      </c>
      <c r="C35" s="1" t="s">
        <v>59</v>
      </c>
      <c r="D35" s="1" t="s">
        <v>10</v>
      </c>
      <c r="E35" s="14" t="s">
        <v>41</v>
      </c>
      <c r="F35" s="16" t="s">
        <v>301</v>
      </c>
    </row>
    <row r="36" spans="1:1025" x14ac:dyDescent="0.25">
      <c r="A36" s="1">
        <v>6</v>
      </c>
      <c r="B36" s="1" t="s">
        <v>6</v>
      </c>
      <c r="C36" s="1" t="s">
        <v>66</v>
      </c>
      <c r="D36" s="1" t="s">
        <v>57</v>
      </c>
      <c r="E36" s="14" t="s">
        <v>41</v>
      </c>
      <c r="F36" s="16" t="s">
        <v>303</v>
      </c>
    </row>
    <row r="37" spans="1:1025" x14ac:dyDescent="0.25">
      <c r="A37" s="1">
        <v>7</v>
      </c>
      <c r="B37" s="1" t="s">
        <v>8</v>
      </c>
      <c r="C37" s="1" t="s">
        <v>63</v>
      </c>
      <c r="D37" s="1" t="s">
        <v>10</v>
      </c>
      <c r="E37" s="14" t="s">
        <v>41</v>
      </c>
      <c r="F37" s="16" t="s">
        <v>305</v>
      </c>
    </row>
    <row r="38" spans="1:1025" x14ac:dyDescent="0.25">
      <c r="A38" s="1">
        <v>8</v>
      </c>
      <c r="B38" s="1" t="s">
        <v>22</v>
      </c>
      <c r="C38" s="1" t="s">
        <v>52</v>
      </c>
      <c r="D38" s="1" t="s">
        <v>24</v>
      </c>
      <c r="E38" s="14" t="s">
        <v>41</v>
      </c>
      <c r="F38" s="16" t="s">
        <v>287</v>
      </c>
    </row>
    <row r="39" spans="1:1025" x14ac:dyDescent="0.25">
      <c r="A39" s="1">
        <v>9</v>
      </c>
      <c r="B39" s="1" t="s">
        <v>11</v>
      </c>
      <c r="C39" s="1" t="s">
        <v>44</v>
      </c>
      <c r="E39" s="14" t="s">
        <v>41</v>
      </c>
      <c r="F39" s="16" t="s">
        <v>273</v>
      </c>
    </row>
    <row r="40" spans="1:1025" x14ac:dyDescent="0.25">
      <c r="A40" s="1">
        <v>10</v>
      </c>
      <c r="B40" s="1" t="s">
        <v>8</v>
      </c>
      <c r="C40" s="1" t="s">
        <v>47</v>
      </c>
      <c r="D40" s="1" t="s">
        <v>10</v>
      </c>
      <c r="E40" s="14" t="s">
        <v>41</v>
      </c>
      <c r="F40" s="16" t="s">
        <v>273</v>
      </c>
    </row>
    <row r="41" spans="1:1025" x14ac:dyDescent="0.25">
      <c r="A41" s="1">
        <v>11</v>
      </c>
      <c r="B41" s="1" t="s">
        <v>11</v>
      </c>
      <c r="C41" s="1" t="s">
        <v>51</v>
      </c>
      <c r="D41" s="1" t="s">
        <v>19</v>
      </c>
      <c r="E41" s="14" t="s">
        <v>41</v>
      </c>
      <c r="F41" s="16" t="s">
        <v>289</v>
      </c>
    </row>
    <row r="42" spans="1:1025" x14ac:dyDescent="0.25">
      <c r="A42" s="1">
        <v>12</v>
      </c>
      <c r="B42" s="1" t="s">
        <v>225</v>
      </c>
      <c r="C42" s="1" t="s">
        <v>226</v>
      </c>
      <c r="D42" s="1" t="s">
        <v>227</v>
      </c>
      <c r="E42" s="14" t="s">
        <v>41</v>
      </c>
      <c r="F42" s="16" t="s">
        <v>386</v>
      </c>
    </row>
    <row r="43" spans="1:1025" x14ac:dyDescent="0.25">
      <c r="A43" s="1">
        <v>13</v>
      </c>
      <c r="B43" s="1" t="s">
        <v>22</v>
      </c>
      <c r="C43" s="1" t="s">
        <v>48</v>
      </c>
      <c r="D43" s="1" t="s">
        <v>24</v>
      </c>
      <c r="E43" s="14" t="s">
        <v>41</v>
      </c>
      <c r="F43" s="16" t="s">
        <v>291</v>
      </c>
    </row>
    <row r="44" spans="1:1025" x14ac:dyDescent="0.25">
      <c r="A44" s="1">
        <v>14</v>
      </c>
      <c r="B44" s="1" t="s">
        <v>8</v>
      </c>
      <c r="C44" s="1" t="s">
        <v>40</v>
      </c>
      <c r="D44" s="1" t="s">
        <v>10</v>
      </c>
      <c r="E44" s="14" t="s">
        <v>41</v>
      </c>
      <c r="F44" s="16" t="s">
        <v>275</v>
      </c>
    </row>
    <row r="45" spans="1:1025" x14ac:dyDescent="0.25">
      <c r="A45" s="1">
        <v>15</v>
      </c>
      <c r="B45" s="1" t="s">
        <v>8</v>
      </c>
      <c r="C45" s="1" t="s">
        <v>45</v>
      </c>
      <c r="D45" s="1" t="s">
        <v>10</v>
      </c>
      <c r="E45" s="14" t="s">
        <v>41</v>
      </c>
      <c r="F45" s="16" t="s">
        <v>277</v>
      </c>
    </row>
    <row r="46" spans="1:1025" x14ac:dyDescent="0.25">
      <c r="A46" s="1">
        <v>16</v>
      </c>
      <c r="B46" s="1" t="s">
        <v>22</v>
      </c>
      <c r="C46" s="1" t="s">
        <v>49</v>
      </c>
      <c r="D46" s="1" t="s">
        <v>24</v>
      </c>
      <c r="E46" s="14" t="s">
        <v>41</v>
      </c>
      <c r="F46" s="16" t="s">
        <v>293</v>
      </c>
    </row>
    <row r="47" spans="1:1025" x14ac:dyDescent="0.25">
      <c r="A47" s="1">
        <v>17</v>
      </c>
      <c r="B47" s="1" t="s">
        <v>11</v>
      </c>
      <c r="C47" s="1" t="s">
        <v>43</v>
      </c>
      <c r="E47" s="14" t="s">
        <v>41</v>
      </c>
      <c r="F47" s="16" t="s">
        <v>279</v>
      </c>
    </row>
    <row r="48" spans="1:1025" s="25" customFormat="1" x14ac:dyDescent="0.25">
      <c r="A48" s="1">
        <v>18</v>
      </c>
      <c r="B48" s="1" t="s">
        <v>22</v>
      </c>
      <c r="C48" s="1" t="s">
        <v>50</v>
      </c>
      <c r="D48" s="1" t="s">
        <v>24</v>
      </c>
      <c r="E48" s="14" t="s">
        <v>41</v>
      </c>
      <c r="F48" s="16" t="s">
        <v>295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  <c r="NQ48" s="23"/>
      <c r="NR48" s="23"/>
      <c r="NS48" s="23"/>
      <c r="NT48" s="23"/>
      <c r="NU48" s="23"/>
      <c r="NV48" s="23"/>
      <c r="NW48" s="23"/>
      <c r="NX48" s="23"/>
      <c r="NY48" s="23"/>
      <c r="NZ48" s="23"/>
      <c r="OA48" s="23"/>
      <c r="OB48" s="23"/>
      <c r="OC48" s="23"/>
      <c r="OD48" s="23"/>
      <c r="OE48" s="23"/>
      <c r="OF48" s="23"/>
      <c r="OG48" s="23"/>
      <c r="OH48" s="23"/>
      <c r="OI48" s="23"/>
      <c r="OJ48" s="23"/>
      <c r="OK48" s="23"/>
      <c r="OL48" s="23"/>
      <c r="OM48" s="23"/>
      <c r="ON48" s="23"/>
      <c r="OO48" s="23"/>
      <c r="OP48" s="23"/>
      <c r="OQ48" s="23"/>
      <c r="OR48" s="23"/>
      <c r="OS48" s="23"/>
      <c r="OT48" s="23"/>
      <c r="OU48" s="23"/>
      <c r="OV48" s="23"/>
      <c r="OW48" s="23"/>
      <c r="OX48" s="23"/>
      <c r="OY48" s="23"/>
      <c r="OZ48" s="23"/>
      <c r="PA48" s="23"/>
      <c r="PB48" s="23"/>
      <c r="PC48" s="23"/>
      <c r="PD48" s="23"/>
      <c r="PE48" s="23"/>
      <c r="PF48" s="23"/>
      <c r="PG48" s="23"/>
      <c r="PH48" s="23"/>
      <c r="PI48" s="23"/>
      <c r="PJ48" s="23"/>
      <c r="PK48" s="23"/>
      <c r="PL48" s="23"/>
      <c r="PM48" s="23"/>
      <c r="PN48" s="23"/>
      <c r="PO48" s="23"/>
      <c r="PP48" s="23"/>
      <c r="PQ48" s="23"/>
      <c r="PR48" s="23"/>
      <c r="PS48" s="23"/>
      <c r="PT48" s="23"/>
      <c r="PU48" s="23"/>
      <c r="PV48" s="23"/>
      <c r="PW48" s="23"/>
      <c r="PX48" s="23"/>
      <c r="PY48" s="23"/>
      <c r="PZ48" s="23"/>
      <c r="QA48" s="23"/>
      <c r="QB48" s="23"/>
      <c r="QC48" s="23"/>
      <c r="QD48" s="23"/>
      <c r="QE48" s="23"/>
      <c r="QF48" s="23"/>
      <c r="QG48" s="23"/>
      <c r="QH48" s="23"/>
      <c r="QI48" s="23"/>
      <c r="QJ48" s="23"/>
      <c r="QK48" s="23"/>
      <c r="QL48" s="23"/>
      <c r="QM48" s="23"/>
      <c r="QN48" s="23"/>
      <c r="QO48" s="23"/>
      <c r="QP48" s="23"/>
      <c r="QQ48" s="23"/>
      <c r="QR48" s="23"/>
      <c r="QS48" s="23"/>
      <c r="QT48" s="23"/>
      <c r="QU48" s="23"/>
      <c r="QV48" s="23"/>
      <c r="QW48" s="23"/>
      <c r="QX48" s="23"/>
      <c r="QY48" s="23"/>
      <c r="QZ48" s="23"/>
      <c r="RA48" s="23"/>
      <c r="RB48" s="23"/>
      <c r="RC48" s="23"/>
      <c r="RD48" s="23"/>
      <c r="RE48" s="23"/>
      <c r="RF48" s="23"/>
      <c r="RG48" s="23"/>
      <c r="RH48" s="23"/>
      <c r="RI48" s="23"/>
      <c r="RJ48" s="23"/>
      <c r="RK48" s="23"/>
      <c r="RL48" s="23"/>
      <c r="RM48" s="23"/>
      <c r="RN48" s="23"/>
      <c r="RO48" s="23"/>
      <c r="RP48" s="23"/>
      <c r="RQ48" s="23"/>
      <c r="RR48" s="23"/>
      <c r="RS48" s="23"/>
      <c r="RT48" s="23"/>
      <c r="RU48" s="23"/>
      <c r="RV48" s="23"/>
      <c r="RW48" s="23"/>
      <c r="RX48" s="23"/>
      <c r="RY48" s="23"/>
      <c r="RZ48" s="23"/>
      <c r="SA48" s="23"/>
      <c r="SB48" s="23"/>
      <c r="SC48" s="23"/>
      <c r="SD48" s="23"/>
      <c r="SE48" s="23"/>
      <c r="SF48" s="23"/>
      <c r="SG48" s="23"/>
      <c r="SH48" s="23"/>
      <c r="SI48" s="23"/>
      <c r="SJ48" s="23"/>
      <c r="SK48" s="23"/>
      <c r="SL48" s="23"/>
      <c r="SM48" s="23"/>
      <c r="SN48" s="23"/>
      <c r="SO48" s="23"/>
      <c r="SP48" s="23"/>
      <c r="SQ48" s="23"/>
      <c r="SR48" s="23"/>
      <c r="SS48" s="23"/>
      <c r="ST48" s="23"/>
      <c r="SU48" s="23"/>
      <c r="SV48" s="23"/>
      <c r="SW48" s="23"/>
      <c r="SX48" s="23"/>
      <c r="SY48" s="23"/>
      <c r="SZ48" s="23"/>
      <c r="TA48" s="23"/>
      <c r="TB48" s="23"/>
      <c r="TC48" s="23"/>
      <c r="TD48" s="23"/>
      <c r="TE48" s="23"/>
      <c r="TF48" s="23"/>
      <c r="TG48" s="23"/>
      <c r="TH48" s="23"/>
      <c r="TI48" s="23"/>
      <c r="TJ48" s="23"/>
      <c r="TK48" s="23"/>
      <c r="TL48" s="23"/>
      <c r="TM48" s="23"/>
      <c r="TN48" s="23"/>
      <c r="TO48" s="23"/>
      <c r="TP48" s="23"/>
      <c r="TQ48" s="23"/>
      <c r="TR48" s="23"/>
      <c r="TS48" s="23"/>
      <c r="TT48" s="23"/>
      <c r="TU48" s="23"/>
      <c r="TV48" s="23"/>
      <c r="TW48" s="23"/>
      <c r="TX48" s="23"/>
      <c r="TY48" s="23"/>
      <c r="TZ48" s="23"/>
      <c r="UA48" s="23"/>
      <c r="UB48" s="23"/>
      <c r="UC48" s="23"/>
      <c r="UD48" s="23"/>
      <c r="UE48" s="23"/>
      <c r="UF48" s="23"/>
      <c r="UG48" s="23"/>
      <c r="UH48" s="23"/>
      <c r="UI48" s="23"/>
      <c r="UJ48" s="23"/>
      <c r="UK48" s="23"/>
      <c r="UL48" s="23"/>
      <c r="UM48" s="23"/>
      <c r="UN48" s="23"/>
      <c r="UO48" s="23"/>
      <c r="UP48" s="23"/>
      <c r="UQ48" s="23"/>
      <c r="UR48" s="23"/>
      <c r="US48" s="23"/>
      <c r="UT48" s="23"/>
      <c r="UU48" s="23"/>
      <c r="UV48" s="23"/>
      <c r="UW48" s="23"/>
      <c r="UX48" s="23"/>
      <c r="UY48" s="23"/>
      <c r="UZ48" s="23"/>
      <c r="VA48" s="23"/>
      <c r="VB48" s="23"/>
      <c r="VC48" s="23"/>
      <c r="VD48" s="23"/>
      <c r="VE48" s="23"/>
      <c r="VF48" s="23"/>
      <c r="VG48" s="23"/>
      <c r="VH48" s="23"/>
      <c r="VI48" s="23"/>
      <c r="VJ48" s="23"/>
      <c r="VK48" s="23"/>
      <c r="VL48" s="23"/>
      <c r="VM48" s="23"/>
      <c r="VN48" s="23"/>
      <c r="VO48" s="23"/>
      <c r="VP48" s="23"/>
      <c r="VQ48" s="23"/>
      <c r="VR48" s="23"/>
      <c r="VS48" s="23"/>
      <c r="VT48" s="23"/>
      <c r="VU48" s="23"/>
      <c r="VV48" s="23"/>
      <c r="VW48" s="23"/>
      <c r="VX48" s="23"/>
      <c r="VY48" s="23"/>
      <c r="VZ48" s="23"/>
      <c r="WA48" s="23"/>
      <c r="WB48" s="23"/>
      <c r="WC48" s="23"/>
      <c r="WD48" s="23"/>
      <c r="WE48" s="23"/>
      <c r="WF48" s="23"/>
      <c r="WG48" s="23"/>
      <c r="WH48" s="23"/>
      <c r="WI48" s="23"/>
      <c r="WJ48" s="23"/>
      <c r="WK48" s="23"/>
      <c r="WL48" s="23"/>
      <c r="WM48" s="23"/>
      <c r="WN48" s="23"/>
      <c r="WO48" s="23"/>
      <c r="WP48" s="23"/>
      <c r="WQ48" s="23"/>
      <c r="WR48" s="23"/>
      <c r="WS48" s="23"/>
      <c r="WT48" s="23"/>
      <c r="WU48" s="23"/>
      <c r="WV48" s="23"/>
      <c r="WW48" s="23"/>
      <c r="WX48" s="23"/>
      <c r="WY48" s="23"/>
      <c r="WZ48" s="23"/>
      <c r="XA48" s="23"/>
      <c r="XB48" s="23"/>
      <c r="XC48" s="23"/>
      <c r="XD48" s="23"/>
      <c r="XE48" s="23"/>
      <c r="XF48" s="23"/>
      <c r="XG48" s="23"/>
      <c r="XH48" s="23"/>
      <c r="XI48" s="23"/>
      <c r="XJ48" s="23"/>
      <c r="XK48" s="23"/>
      <c r="XL48" s="23"/>
      <c r="XM48" s="23"/>
      <c r="XN48" s="23"/>
      <c r="XO48" s="23"/>
      <c r="XP48" s="23"/>
      <c r="XQ48" s="23"/>
      <c r="XR48" s="23"/>
      <c r="XS48" s="23"/>
      <c r="XT48" s="23"/>
      <c r="XU48" s="23"/>
      <c r="XV48" s="23"/>
      <c r="XW48" s="23"/>
      <c r="XX48" s="23"/>
      <c r="XY48" s="23"/>
      <c r="XZ48" s="23"/>
      <c r="YA48" s="23"/>
      <c r="YB48" s="23"/>
      <c r="YC48" s="23"/>
      <c r="YD48" s="23"/>
      <c r="YE48" s="23"/>
      <c r="YF48" s="23"/>
      <c r="YG48" s="23"/>
      <c r="YH48" s="23"/>
      <c r="YI48" s="23"/>
      <c r="YJ48" s="23"/>
      <c r="YK48" s="23"/>
      <c r="YL48" s="23"/>
      <c r="YM48" s="23"/>
      <c r="YN48" s="23"/>
      <c r="YO48" s="23"/>
      <c r="YP48" s="23"/>
      <c r="YQ48" s="23"/>
      <c r="YR48" s="23"/>
      <c r="YS48" s="23"/>
      <c r="YT48" s="23"/>
      <c r="YU48" s="23"/>
      <c r="YV48" s="23"/>
      <c r="YW48" s="23"/>
      <c r="YX48" s="23"/>
      <c r="YY48" s="23"/>
      <c r="YZ48" s="23"/>
      <c r="ZA48" s="23"/>
      <c r="ZB48" s="23"/>
      <c r="ZC48" s="23"/>
      <c r="ZD48" s="23"/>
      <c r="ZE48" s="23"/>
      <c r="ZF48" s="23"/>
      <c r="ZG48" s="23"/>
      <c r="ZH48" s="23"/>
      <c r="ZI48" s="23"/>
      <c r="ZJ48" s="23"/>
      <c r="ZK48" s="23"/>
      <c r="ZL48" s="23"/>
      <c r="ZM48" s="23"/>
      <c r="ZN48" s="23"/>
      <c r="ZO48" s="23"/>
      <c r="ZP48" s="23"/>
      <c r="ZQ48" s="23"/>
      <c r="ZR48" s="23"/>
      <c r="ZS48" s="23"/>
      <c r="ZT48" s="23"/>
      <c r="ZU48" s="23"/>
      <c r="ZV48" s="23"/>
      <c r="ZW48" s="23"/>
      <c r="ZX48" s="23"/>
      <c r="ZY48" s="23"/>
      <c r="ZZ48" s="23"/>
      <c r="AAA48" s="23"/>
      <c r="AAB48" s="23"/>
      <c r="AAC48" s="23"/>
      <c r="AAD48" s="23"/>
      <c r="AAE48" s="23"/>
      <c r="AAF48" s="23"/>
      <c r="AAG48" s="23"/>
      <c r="AAH48" s="23"/>
      <c r="AAI48" s="23"/>
      <c r="AAJ48" s="23"/>
      <c r="AAK48" s="23"/>
      <c r="AAL48" s="23"/>
      <c r="AAM48" s="23"/>
      <c r="AAN48" s="23"/>
      <c r="AAO48" s="23"/>
      <c r="AAP48" s="23"/>
      <c r="AAQ48" s="23"/>
      <c r="AAR48" s="23"/>
      <c r="AAS48" s="23"/>
      <c r="AAT48" s="23"/>
      <c r="AAU48" s="23"/>
      <c r="AAV48" s="23"/>
      <c r="AAW48" s="23"/>
      <c r="AAX48" s="23"/>
      <c r="AAY48" s="23"/>
      <c r="AAZ48" s="23"/>
      <c r="ABA48" s="23"/>
      <c r="ABB48" s="23"/>
      <c r="ABC48" s="23"/>
      <c r="ABD48" s="23"/>
      <c r="ABE48" s="23"/>
      <c r="ABF48" s="23"/>
      <c r="ABG48" s="23"/>
      <c r="ABH48" s="23"/>
      <c r="ABI48" s="23"/>
      <c r="ABJ48" s="23"/>
      <c r="ABK48" s="23"/>
      <c r="ABL48" s="23"/>
      <c r="ABM48" s="23"/>
      <c r="ABN48" s="23"/>
      <c r="ABO48" s="23"/>
      <c r="ABP48" s="23"/>
      <c r="ABQ48" s="23"/>
      <c r="ABR48" s="23"/>
      <c r="ABS48" s="23"/>
      <c r="ABT48" s="23"/>
      <c r="ABU48" s="23"/>
      <c r="ABV48" s="23"/>
      <c r="ABW48" s="23"/>
      <c r="ABX48" s="23"/>
      <c r="ABY48" s="23"/>
      <c r="ABZ48" s="23"/>
      <c r="ACA48" s="23"/>
      <c r="ACB48" s="23"/>
      <c r="ACC48" s="23"/>
      <c r="ACD48" s="23"/>
      <c r="ACE48" s="23"/>
      <c r="ACF48" s="23"/>
      <c r="ACG48" s="23"/>
      <c r="ACH48" s="23"/>
      <c r="ACI48" s="23"/>
      <c r="ACJ48" s="23"/>
      <c r="ACK48" s="23"/>
      <c r="ACL48" s="23"/>
      <c r="ACM48" s="23"/>
      <c r="ACN48" s="23"/>
      <c r="ACO48" s="23"/>
      <c r="ACP48" s="23"/>
      <c r="ACQ48" s="23"/>
      <c r="ACR48" s="23"/>
      <c r="ACS48" s="23"/>
      <c r="ACT48" s="23"/>
      <c r="ACU48" s="23"/>
      <c r="ACV48" s="23"/>
      <c r="ACW48" s="23"/>
      <c r="ACX48" s="23"/>
      <c r="ACY48" s="23"/>
      <c r="ACZ48" s="23"/>
      <c r="ADA48" s="23"/>
      <c r="ADB48" s="23"/>
      <c r="ADC48" s="23"/>
      <c r="ADD48" s="23"/>
      <c r="ADE48" s="23"/>
      <c r="ADF48" s="23"/>
      <c r="ADG48" s="23"/>
      <c r="ADH48" s="23"/>
      <c r="ADI48" s="23"/>
      <c r="ADJ48" s="23"/>
      <c r="ADK48" s="23"/>
      <c r="ADL48" s="23"/>
      <c r="ADM48" s="23"/>
      <c r="ADN48" s="23"/>
      <c r="ADO48" s="23"/>
      <c r="ADP48" s="23"/>
      <c r="ADQ48" s="23"/>
      <c r="ADR48" s="23"/>
      <c r="ADS48" s="23"/>
      <c r="ADT48" s="23"/>
      <c r="ADU48" s="23"/>
      <c r="ADV48" s="23"/>
      <c r="ADW48" s="23"/>
      <c r="ADX48" s="23"/>
      <c r="ADY48" s="23"/>
      <c r="ADZ48" s="23"/>
      <c r="AEA48" s="23"/>
      <c r="AEB48" s="23"/>
      <c r="AEC48" s="23"/>
      <c r="AED48" s="23"/>
      <c r="AEE48" s="23"/>
      <c r="AEF48" s="23"/>
      <c r="AEG48" s="23"/>
      <c r="AEH48" s="23"/>
      <c r="AEI48" s="23"/>
      <c r="AEJ48" s="23"/>
      <c r="AEK48" s="23"/>
      <c r="AEL48" s="23"/>
      <c r="AEM48" s="23"/>
      <c r="AEN48" s="23"/>
      <c r="AEO48" s="23"/>
      <c r="AEP48" s="23"/>
      <c r="AEQ48" s="23"/>
      <c r="AER48" s="23"/>
      <c r="AES48" s="23"/>
      <c r="AET48" s="23"/>
      <c r="AEU48" s="23"/>
      <c r="AEV48" s="23"/>
      <c r="AEW48" s="23"/>
      <c r="AEX48" s="23"/>
      <c r="AEY48" s="23"/>
      <c r="AEZ48" s="23"/>
      <c r="AFA48" s="23"/>
      <c r="AFB48" s="23"/>
      <c r="AFC48" s="23"/>
      <c r="AFD48" s="23"/>
      <c r="AFE48" s="23"/>
      <c r="AFF48" s="23"/>
      <c r="AFG48" s="23"/>
      <c r="AFH48" s="23"/>
      <c r="AFI48" s="23"/>
      <c r="AFJ48" s="23"/>
      <c r="AFK48" s="23"/>
      <c r="AFL48" s="23"/>
      <c r="AFM48" s="23"/>
      <c r="AFN48" s="23"/>
      <c r="AFO48" s="23"/>
      <c r="AFP48" s="23"/>
      <c r="AFQ48" s="23"/>
      <c r="AFR48" s="23"/>
      <c r="AFS48" s="23"/>
      <c r="AFT48" s="23"/>
      <c r="AFU48" s="23"/>
      <c r="AFV48" s="23"/>
      <c r="AFW48" s="23"/>
      <c r="AFX48" s="23"/>
      <c r="AFY48" s="23"/>
      <c r="AFZ48" s="23"/>
      <c r="AGA48" s="23"/>
      <c r="AGB48" s="23"/>
      <c r="AGC48" s="23"/>
      <c r="AGD48" s="23"/>
      <c r="AGE48" s="23"/>
      <c r="AGF48" s="23"/>
      <c r="AGG48" s="23"/>
      <c r="AGH48" s="23"/>
      <c r="AGI48" s="23"/>
      <c r="AGJ48" s="23"/>
      <c r="AGK48" s="23"/>
      <c r="AGL48" s="23"/>
      <c r="AGM48" s="23"/>
      <c r="AGN48" s="23"/>
      <c r="AGO48" s="23"/>
      <c r="AGP48" s="23"/>
      <c r="AGQ48" s="23"/>
      <c r="AGR48" s="23"/>
      <c r="AGS48" s="23"/>
      <c r="AGT48" s="23"/>
      <c r="AGU48" s="23"/>
      <c r="AGV48" s="23"/>
      <c r="AGW48" s="23"/>
      <c r="AGX48" s="23"/>
      <c r="AGY48" s="23"/>
      <c r="AGZ48" s="23"/>
      <c r="AHA48" s="23"/>
      <c r="AHB48" s="23"/>
      <c r="AHC48" s="23"/>
      <c r="AHD48" s="23"/>
      <c r="AHE48" s="23"/>
      <c r="AHF48" s="23"/>
      <c r="AHG48" s="23"/>
      <c r="AHH48" s="23"/>
      <c r="AHI48" s="23"/>
      <c r="AHJ48" s="23"/>
      <c r="AHK48" s="23"/>
      <c r="AHL48" s="23"/>
      <c r="AHM48" s="23"/>
      <c r="AHN48" s="23"/>
      <c r="AHO48" s="23"/>
      <c r="AHP48" s="23"/>
      <c r="AHQ48" s="23"/>
      <c r="AHR48" s="23"/>
      <c r="AHS48" s="23"/>
      <c r="AHT48" s="23"/>
      <c r="AHU48" s="23"/>
      <c r="AHV48" s="23"/>
      <c r="AHW48" s="23"/>
      <c r="AHX48" s="23"/>
      <c r="AHY48" s="23"/>
      <c r="AHZ48" s="23"/>
      <c r="AIA48" s="23"/>
      <c r="AIB48" s="23"/>
      <c r="AIC48" s="23"/>
      <c r="AID48" s="23"/>
      <c r="AIE48" s="23"/>
      <c r="AIF48" s="23"/>
      <c r="AIG48" s="23"/>
      <c r="AIH48" s="23"/>
      <c r="AII48" s="23"/>
      <c r="AIJ48" s="23"/>
      <c r="AIK48" s="23"/>
      <c r="AIL48" s="23"/>
      <c r="AIM48" s="23"/>
      <c r="AIN48" s="23"/>
      <c r="AIO48" s="23"/>
      <c r="AIP48" s="23"/>
      <c r="AIQ48" s="23"/>
      <c r="AIR48" s="23"/>
      <c r="AIS48" s="23"/>
      <c r="AIT48" s="23"/>
      <c r="AIU48" s="23"/>
      <c r="AIV48" s="23"/>
      <c r="AIW48" s="23"/>
      <c r="AIX48" s="23"/>
      <c r="AIY48" s="23"/>
      <c r="AIZ48" s="23"/>
      <c r="AJA48" s="23"/>
      <c r="AJB48" s="23"/>
      <c r="AJC48" s="23"/>
      <c r="AJD48" s="23"/>
      <c r="AJE48" s="23"/>
      <c r="AJF48" s="23"/>
      <c r="AJG48" s="23"/>
      <c r="AJH48" s="23"/>
      <c r="AJI48" s="23"/>
      <c r="AJJ48" s="23"/>
      <c r="AJK48" s="23"/>
      <c r="AJL48" s="23"/>
      <c r="AJM48" s="23"/>
      <c r="AJN48" s="23"/>
      <c r="AJO48" s="23"/>
      <c r="AJP48" s="23"/>
      <c r="AJQ48" s="23"/>
      <c r="AJR48" s="23"/>
      <c r="AJS48" s="23"/>
      <c r="AJT48" s="23"/>
      <c r="AJU48" s="23"/>
      <c r="AJV48" s="23"/>
      <c r="AJW48" s="23"/>
      <c r="AJX48" s="23"/>
      <c r="AJY48" s="23"/>
      <c r="AJZ48" s="23"/>
      <c r="AKA48" s="23"/>
      <c r="AKB48" s="23"/>
      <c r="AKC48" s="23"/>
      <c r="AKD48" s="23"/>
      <c r="AKE48" s="23"/>
      <c r="AKF48" s="23"/>
      <c r="AKG48" s="23"/>
      <c r="AKH48" s="23"/>
      <c r="AKI48" s="23"/>
      <c r="AKJ48" s="23"/>
      <c r="AKK48" s="23"/>
      <c r="AKL48" s="23"/>
      <c r="AKM48" s="23"/>
      <c r="AKN48" s="23"/>
      <c r="AKO48" s="23"/>
      <c r="AKP48" s="23"/>
      <c r="AKQ48" s="23"/>
      <c r="AKR48" s="23"/>
      <c r="AKS48" s="23"/>
      <c r="AKT48" s="23"/>
      <c r="AKU48" s="23"/>
      <c r="AKV48" s="23"/>
      <c r="AKW48" s="23"/>
      <c r="AKX48" s="23"/>
      <c r="AKY48" s="23"/>
      <c r="AKZ48" s="23"/>
      <c r="ALA48" s="23"/>
      <c r="ALB48" s="23"/>
      <c r="ALC48" s="23"/>
      <c r="ALD48" s="23"/>
      <c r="ALE48" s="23"/>
      <c r="ALF48" s="23"/>
      <c r="ALG48" s="23"/>
      <c r="ALH48" s="23"/>
      <c r="ALI48" s="23"/>
      <c r="ALJ48" s="23"/>
      <c r="ALK48" s="23"/>
      <c r="ALL48" s="23"/>
      <c r="ALM48" s="23"/>
      <c r="ALN48" s="23"/>
      <c r="ALO48" s="23"/>
      <c r="ALP48" s="23"/>
      <c r="ALQ48" s="23"/>
      <c r="ALR48" s="23"/>
      <c r="ALS48" s="23"/>
      <c r="ALT48" s="23"/>
      <c r="ALU48" s="23"/>
      <c r="ALV48" s="23"/>
      <c r="ALW48" s="23"/>
      <c r="ALX48" s="23"/>
      <c r="ALY48" s="23"/>
      <c r="ALZ48" s="23"/>
      <c r="AMA48" s="23"/>
      <c r="AMB48" s="23"/>
      <c r="AMC48" s="23"/>
      <c r="AMD48" s="23"/>
      <c r="AME48" s="23"/>
      <c r="AMF48" s="23"/>
      <c r="AMG48" s="23"/>
      <c r="AMH48" s="23"/>
      <c r="AMI48" s="23"/>
      <c r="AMJ48" s="23"/>
      <c r="AMK48" s="23"/>
    </row>
    <row r="49" spans="1:1025" x14ac:dyDescent="0.25">
      <c r="A49" s="1">
        <v>19</v>
      </c>
      <c r="B49" s="1" t="s">
        <v>6</v>
      </c>
      <c r="C49" s="1" t="s">
        <v>65</v>
      </c>
      <c r="D49" s="1" t="s">
        <v>57</v>
      </c>
      <c r="E49" s="14" t="s">
        <v>41</v>
      </c>
      <c r="F49" s="16" t="s">
        <v>307</v>
      </c>
    </row>
    <row r="50" spans="1:1025" x14ac:dyDescent="0.25">
      <c r="A50" s="1">
        <v>20</v>
      </c>
      <c r="B50" s="1" t="s">
        <v>8</v>
      </c>
      <c r="C50" s="1" t="s">
        <v>42</v>
      </c>
      <c r="D50" s="1" t="s">
        <v>10</v>
      </c>
      <c r="E50" s="14" t="s">
        <v>41</v>
      </c>
      <c r="F50" s="16" t="s">
        <v>281</v>
      </c>
    </row>
    <row r="51" spans="1:1025" x14ac:dyDescent="0.25">
      <c r="A51" s="1">
        <v>21</v>
      </c>
      <c r="B51" s="1" t="s">
        <v>22</v>
      </c>
      <c r="C51" s="1" t="s">
        <v>46</v>
      </c>
      <c r="D51" s="1" t="s">
        <v>24</v>
      </c>
      <c r="E51" s="14" t="s">
        <v>41</v>
      </c>
      <c r="F51" s="16" t="s">
        <v>283</v>
      </c>
    </row>
    <row r="52" spans="1:1025" x14ac:dyDescent="0.25">
      <c r="A52" s="1">
        <v>22</v>
      </c>
      <c r="B52" s="1" t="s">
        <v>6</v>
      </c>
      <c r="C52" s="1" t="s">
        <v>56</v>
      </c>
      <c r="D52" s="1" t="s">
        <v>57</v>
      </c>
      <c r="E52" s="14" t="s">
        <v>41</v>
      </c>
      <c r="F52" s="16"/>
    </row>
    <row r="53" spans="1:1025" x14ac:dyDescent="0.25">
      <c r="A53" s="1">
        <v>23</v>
      </c>
      <c r="B53" s="1" t="s">
        <v>6</v>
      </c>
      <c r="C53" s="1" t="s">
        <v>60</v>
      </c>
      <c r="D53" s="1" t="s">
        <v>61</v>
      </c>
      <c r="E53" s="14" t="s">
        <v>41</v>
      </c>
      <c r="F53" s="16"/>
    </row>
    <row r="55" spans="1:1025" s="6" customFormat="1" x14ac:dyDescent="0.25">
      <c r="A55" s="3"/>
      <c r="B55" s="3"/>
      <c r="C55" s="3"/>
      <c r="D55" s="3"/>
      <c r="E55" s="17"/>
      <c r="F55" s="1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  <c r="AHA55" s="5"/>
      <c r="AHB55" s="5"/>
      <c r="AHC55" s="5"/>
      <c r="AHD55" s="5"/>
      <c r="AHE55" s="5"/>
      <c r="AHF55" s="5"/>
      <c r="AHG55" s="5"/>
      <c r="AHH55" s="5"/>
      <c r="AHI55" s="5"/>
      <c r="AHJ55" s="5"/>
      <c r="AHK55" s="5"/>
      <c r="AHL55" s="5"/>
      <c r="AHM55" s="5"/>
      <c r="AHN55" s="5"/>
      <c r="AHO55" s="5"/>
      <c r="AHP55" s="5"/>
      <c r="AHQ55" s="5"/>
      <c r="AHR55" s="5"/>
      <c r="AHS55" s="5"/>
      <c r="AHT55" s="5"/>
      <c r="AHU55" s="5"/>
      <c r="AHV55" s="5"/>
      <c r="AHW55" s="5"/>
      <c r="AHX55" s="5"/>
      <c r="AHY55" s="5"/>
      <c r="AHZ55" s="5"/>
      <c r="AIA55" s="5"/>
      <c r="AIB55" s="5"/>
      <c r="AIC55" s="5"/>
      <c r="AID55" s="5"/>
      <c r="AIE55" s="5"/>
      <c r="AIF55" s="5"/>
      <c r="AIG55" s="5"/>
      <c r="AIH55" s="5"/>
      <c r="AII55" s="5"/>
      <c r="AIJ55" s="5"/>
      <c r="AIK55" s="5"/>
      <c r="AIL55" s="5"/>
      <c r="AIM55" s="5"/>
      <c r="AIN55" s="5"/>
      <c r="AIO55" s="5"/>
      <c r="AIP55" s="5"/>
      <c r="AIQ55" s="5"/>
      <c r="AIR55" s="5"/>
      <c r="AIS55" s="5"/>
      <c r="AIT55" s="5"/>
      <c r="AIU55" s="5"/>
      <c r="AIV55" s="5"/>
      <c r="AIW55" s="5"/>
      <c r="AIX55" s="5"/>
      <c r="AIY55" s="5"/>
      <c r="AIZ55" s="5"/>
      <c r="AJA55" s="5"/>
      <c r="AJB55" s="5"/>
      <c r="AJC55" s="5"/>
      <c r="AJD55" s="5"/>
      <c r="AJE55" s="5"/>
      <c r="AJF55" s="5"/>
      <c r="AJG55" s="5"/>
      <c r="AJH55" s="5"/>
      <c r="AJI55" s="5"/>
      <c r="AJJ55" s="5"/>
      <c r="AJK55" s="5"/>
      <c r="AJL55" s="5"/>
      <c r="AJM55" s="5"/>
      <c r="AJN55" s="5"/>
      <c r="AJO55" s="5"/>
      <c r="AJP55" s="5"/>
      <c r="AJQ55" s="5"/>
      <c r="AJR55" s="5"/>
      <c r="AJS55" s="5"/>
      <c r="AJT55" s="5"/>
      <c r="AJU55" s="5"/>
      <c r="AJV55" s="5"/>
      <c r="AJW55" s="5"/>
      <c r="AJX55" s="5"/>
      <c r="AJY55" s="5"/>
      <c r="AJZ55" s="5"/>
      <c r="AKA55" s="5"/>
      <c r="AKB55" s="5"/>
      <c r="AKC55" s="5"/>
      <c r="AKD55" s="5"/>
      <c r="AKE55" s="5"/>
      <c r="AKF55" s="5"/>
      <c r="AKG55" s="5"/>
      <c r="AKH55" s="5"/>
      <c r="AKI55" s="5"/>
      <c r="AKJ55" s="5"/>
      <c r="AKK55" s="5"/>
      <c r="AKL55" s="5"/>
      <c r="AKM55" s="5"/>
      <c r="AKN55" s="5"/>
      <c r="AKO55" s="5"/>
      <c r="AKP55" s="5"/>
      <c r="AKQ55" s="5"/>
      <c r="AKR55" s="5"/>
      <c r="AKS55" s="5"/>
      <c r="AKT55" s="5"/>
      <c r="AKU55" s="5"/>
      <c r="AKV55" s="5"/>
      <c r="AKW55" s="5"/>
      <c r="AKX55" s="5"/>
      <c r="AKY55" s="5"/>
      <c r="AKZ55" s="5"/>
      <c r="ALA55" s="5"/>
      <c r="ALB55" s="5"/>
      <c r="ALC55" s="5"/>
      <c r="ALD55" s="5"/>
      <c r="ALE55" s="5"/>
      <c r="ALF55" s="5"/>
      <c r="ALG55" s="5"/>
      <c r="ALH55" s="5"/>
      <c r="ALI55" s="5"/>
      <c r="ALJ55" s="5"/>
      <c r="ALK55" s="5"/>
      <c r="ALL55" s="5"/>
      <c r="ALM55" s="5"/>
      <c r="ALN55" s="5"/>
      <c r="ALO55" s="5"/>
      <c r="ALP55" s="5"/>
      <c r="ALQ55" s="5"/>
      <c r="ALR55" s="5"/>
      <c r="ALS55" s="5"/>
      <c r="ALT55" s="5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  <c r="AMF55" s="5"/>
      <c r="AMG55" s="5"/>
      <c r="AMH55" s="5"/>
      <c r="AMI55" s="5"/>
      <c r="AMJ55" s="5"/>
      <c r="AMK55" s="5"/>
    </row>
    <row r="56" spans="1:1025" s="6" customFormat="1" x14ac:dyDescent="0.25">
      <c r="B56" s="4" t="s">
        <v>223</v>
      </c>
      <c r="E56" s="15">
        <v>0.45833333333333331</v>
      </c>
      <c r="F56" s="1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  <c r="PM56" s="5"/>
      <c r="PN56" s="5"/>
      <c r="PO56" s="5"/>
      <c r="PP56" s="5"/>
      <c r="PQ56" s="5"/>
      <c r="PR56" s="5"/>
      <c r="PS56" s="5"/>
      <c r="PT56" s="5"/>
      <c r="PU56" s="5"/>
      <c r="PV56" s="5"/>
      <c r="PW56" s="5"/>
      <c r="PX56" s="5"/>
      <c r="PY56" s="5"/>
      <c r="PZ56" s="5"/>
      <c r="QA56" s="5"/>
      <c r="QB56" s="5"/>
      <c r="QC56" s="5"/>
      <c r="QD56" s="5"/>
      <c r="QE56" s="5"/>
      <c r="QF56" s="5"/>
      <c r="QG56" s="5"/>
      <c r="QH56" s="5"/>
      <c r="QI56" s="5"/>
      <c r="QJ56" s="5"/>
      <c r="QK56" s="5"/>
      <c r="QL56" s="5"/>
      <c r="QM56" s="5"/>
      <c r="QN56" s="5"/>
      <c r="QO56" s="5"/>
      <c r="QP56" s="5"/>
      <c r="QQ56" s="5"/>
      <c r="QR56" s="5"/>
      <c r="QS56" s="5"/>
      <c r="QT56" s="5"/>
      <c r="QU56" s="5"/>
      <c r="QV56" s="5"/>
      <c r="QW56" s="5"/>
      <c r="QX56" s="5"/>
      <c r="QY56" s="5"/>
      <c r="QZ56" s="5"/>
      <c r="RA56" s="5"/>
      <c r="RB56" s="5"/>
      <c r="RC56" s="5"/>
      <c r="RD56" s="5"/>
      <c r="RE56" s="5"/>
      <c r="RF56" s="5"/>
      <c r="RG56" s="5"/>
      <c r="RH56" s="5"/>
      <c r="RI56" s="5"/>
      <c r="RJ56" s="5"/>
      <c r="RK56" s="5"/>
      <c r="RL56" s="5"/>
      <c r="RM56" s="5"/>
      <c r="RN56" s="5"/>
      <c r="RO56" s="5"/>
      <c r="RP56" s="5"/>
      <c r="RQ56" s="5"/>
      <c r="RR56" s="5"/>
      <c r="RS56" s="5"/>
      <c r="RT56" s="5"/>
      <c r="RU56" s="5"/>
      <c r="RV56" s="5"/>
      <c r="RW56" s="5"/>
      <c r="RX56" s="5"/>
      <c r="RY56" s="5"/>
      <c r="RZ56" s="5"/>
      <c r="SA56" s="5"/>
      <c r="SB56" s="5"/>
      <c r="SC56" s="5"/>
      <c r="SD56" s="5"/>
      <c r="SE56" s="5"/>
      <c r="SF56" s="5"/>
      <c r="SG56" s="5"/>
      <c r="SH56" s="5"/>
      <c r="SI56" s="5"/>
      <c r="SJ56" s="5"/>
      <c r="SK56" s="5"/>
      <c r="SL56" s="5"/>
      <c r="SM56" s="5"/>
      <c r="SN56" s="5"/>
      <c r="SO56" s="5"/>
      <c r="SP56" s="5"/>
      <c r="SQ56" s="5"/>
      <c r="SR56" s="5"/>
      <c r="SS56" s="5"/>
      <c r="ST56" s="5"/>
      <c r="SU56" s="5"/>
      <c r="SV56" s="5"/>
      <c r="SW56" s="5"/>
      <c r="SX56" s="5"/>
      <c r="SY56" s="5"/>
      <c r="SZ56" s="5"/>
      <c r="TA56" s="5"/>
      <c r="TB56" s="5"/>
      <c r="TC56" s="5"/>
      <c r="TD56" s="5"/>
      <c r="TE56" s="5"/>
      <c r="TF56" s="5"/>
      <c r="TG56" s="5"/>
      <c r="TH56" s="5"/>
      <c r="TI56" s="5"/>
      <c r="TJ56" s="5"/>
      <c r="TK56" s="5"/>
      <c r="TL56" s="5"/>
      <c r="TM56" s="5"/>
      <c r="TN56" s="5"/>
      <c r="TO56" s="5"/>
      <c r="TP56" s="5"/>
      <c r="TQ56" s="5"/>
      <c r="TR56" s="5"/>
      <c r="TS56" s="5"/>
      <c r="TT56" s="5"/>
      <c r="TU56" s="5"/>
      <c r="TV56" s="5"/>
      <c r="TW56" s="5"/>
      <c r="TX56" s="5"/>
      <c r="TY56" s="5"/>
      <c r="TZ56" s="5"/>
      <c r="UA56" s="5"/>
      <c r="UB56" s="5"/>
      <c r="UC56" s="5"/>
      <c r="UD56" s="5"/>
      <c r="UE56" s="5"/>
      <c r="UF56" s="5"/>
      <c r="UG56" s="5"/>
      <c r="UH56" s="5"/>
      <c r="UI56" s="5"/>
      <c r="UJ56" s="5"/>
      <c r="UK56" s="5"/>
      <c r="UL56" s="5"/>
      <c r="UM56" s="5"/>
      <c r="UN56" s="5"/>
      <c r="UO56" s="5"/>
      <c r="UP56" s="5"/>
      <c r="UQ56" s="5"/>
      <c r="UR56" s="5"/>
      <c r="US56" s="5"/>
      <c r="UT56" s="5"/>
      <c r="UU56" s="5"/>
      <c r="UV56" s="5"/>
      <c r="UW56" s="5"/>
      <c r="UX56" s="5"/>
      <c r="UY56" s="5"/>
      <c r="UZ56" s="5"/>
      <c r="VA56" s="5"/>
      <c r="VB56" s="5"/>
      <c r="VC56" s="5"/>
      <c r="VD56" s="5"/>
      <c r="VE56" s="5"/>
      <c r="VF56" s="5"/>
      <c r="VG56" s="5"/>
      <c r="VH56" s="5"/>
      <c r="VI56" s="5"/>
      <c r="VJ56" s="5"/>
      <c r="VK56" s="5"/>
      <c r="VL56" s="5"/>
      <c r="VM56" s="5"/>
      <c r="VN56" s="5"/>
      <c r="VO56" s="5"/>
      <c r="VP56" s="5"/>
      <c r="VQ56" s="5"/>
      <c r="VR56" s="5"/>
      <c r="VS56" s="5"/>
      <c r="VT56" s="5"/>
      <c r="VU56" s="5"/>
      <c r="VV56" s="5"/>
      <c r="VW56" s="5"/>
      <c r="VX56" s="5"/>
      <c r="VY56" s="5"/>
      <c r="VZ56" s="5"/>
      <c r="WA56" s="5"/>
      <c r="WB56" s="5"/>
      <c r="WC56" s="5"/>
      <c r="WD56" s="5"/>
      <c r="WE56" s="5"/>
      <c r="WF56" s="5"/>
      <c r="WG56" s="5"/>
      <c r="WH56" s="5"/>
      <c r="WI56" s="5"/>
      <c r="WJ56" s="5"/>
      <c r="WK56" s="5"/>
      <c r="WL56" s="5"/>
      <c r="WM56" s="5"/>
      <c r="WN56" s="5"/>
      <c r="WO56" s="5"/>
      <c r="WP56" s="5"/>
      <c r="WQ56" s="5"/>
      <c r="WR56" s="5"/>
      <c r="WS56" s="5"/>
      <c r="WT56" s="5"/>
      <c r="WU56" s="5"/>
      <c r="WV56" s="5"/>
      <c r="WW56" s="5"/>
      <c r="WX56" s="5"/>
      <c r="WY56" s="5"/>
      <c r="WZ56" s="5"/>
      <c r="XA56" s="5"/>
      <c r="XB56" s="5"/>
      <c r="XC56" s="5"/>
      <c r="XD56" s="5"/>
      <c r="XE56" s="5"/>
      <c r="XF56" s="5"/>
      <c r="XG56" s="5"/>
      <c r="XH56" s="5"/>
      <c r="XI56" s="5"/>
      <c r="XJ56" s="5"/>
      <c r="XK56" s="5"/>
      <c r="XL56" s="5"/>
      <c r="XM56" s="5"/>
      <c r="XN56" s="5"/>
      <c r="XO56" s="5"/>
      <c r="XP56" s="5"/>
      <c r="XQ56" s="5"/>
      <c r="XR56" s="5"/>
      <c r="XS56" s="5"/>
      <c r="XT56" s="5"/>
      <c r="XU56" s="5"/>
      <c r="XV56" s="5"/>
      <c r="XW56" s="5"/>
      <c r="XX56" s="5"/>
      <c r="XY56" s="5"/>
      <c r="XZ56" s="5"/>
      <c r="YA56" s="5"/>
      <c r="YB56" s="5"/>
      <c r="YC56" s="5"/>
      <c r="YD56" s="5"/>
      <c r="YE56" s="5"/>
      <c r="YF56" s="5"/>
      <c r="YG56" s="5"/>
      <c r="YH56" s="5"/>
      <c r="YI56" s="5"/>
      <c r="YJ56" s="5"/>
      <c r="YK56" s="5"/>
      <c r="YL56" s="5"/>
      <c r="YM56" s="5"/>
      <c r="YN56" s="5"/>
      <c r="YO56" s="5"/>
      <c r="YP56" s="5"/>
      <c r="YQ56" s="5"/>
      <c r="YR56" s="5"/>
      <c r="YS56" s="5"/>
      <c r="YT56" s="5"/>
      <c r="YU56" s="5"/>
      <c r="YV56" s="5"/>
      <c r="YW56" s="5"/>
      <c r="YX56" s="5"/>
      <c r="YY56" s="5"/>
      <c r="YZ56" s="5"/>
      <c r="ZA56" s="5"/>
      <c r="ZB56" s="5"/>
      <c r="ZC56" s="5"/>
      <c r="ZD56" s="5"/>
      <c r="ZE56" s="5"/>
      <c r="ZF56" s="5"/>
      <c r="ZG56" s="5"/>
      <c r="ZH56" s="5"/>
      <c r="ZI56" s="5"/>
      <c r="ZJ56" s="5"/>
      <c r="ZK56" s="5"/>
      <c r="ZL56" s="5"/>
      <c r="ZM56" s="5"/>
      <c r="ZN56" s="5"/>
      <c r="ZO56" s="5"/>
      <c r="ZP56" s="5"/>
      <c r="ZQ56" s="5"/>
      <c r="ZR56" s="5"/>
      <c r="ZS56" s="5"/>
      <c r="ZT56" s="5"/>
      <c r="ZU56" s="5"/>
      <c r="ZV56" s="5"/>
      <c r="ZW56" s="5"/>
      <c r="ZX56" s="5"/>
      <c r="ZY56" s="5"/>
      <c r="ZZ56" s="5"/>
      <c r="AAA56" s="5"/>
      <c r="AAB56" s="5"/>
      <c r="AAC56" s="5"/>
      <c r="AAD56" s="5"/>
      <c r="AAE56" s="5"/>
      <c r="AAF56" s="5"/>
      <c r="AAG56" s="5"/>
      <c r="AAH56" s="5"/>
      <c r="AAI56" s="5"/>
      <c r="AAJ56" s="5"/>
      <c r="AAK56" s="5"/>
      <c r="AAL56" s="5"/>
      <c r="AAM56" s="5"/>
      <c r="AAN56" s="5"/>
      <c r="AAO56" s="5"/>
      <c r="AAP56" s="5"/>
      <c r="AAQ56" s="5"/>
      <c r="AAR56" s="5"/>
      <c r="AAS56" s="5"/>
      <c r="AAT56" s="5"/>
      <c r="AAU56" s="5"/>
      <c r="AAV56" s="5"/>
      <c r="AAW56" s="5"/>
      <c r="AAX56" s="5"/>
      <c r="AAY56" s="5"/>
      <c r="AAZ56" s="5"/>
      <c r="ABA56" s="5"/>
      <c r="ABB56" s="5"/>
      <c r="ABC56" s="5"/>
      <c r="ABD56" s="5"/>
      <c r="ABE56" s="5"/>
      <c r="ABF56" s="5"/>
      <c r="ABG56" s="5"/>
      <c r="ABH56" s="5"/>
      <c r="ABI56" s="5"/>
      <c r="ABJ56" s="5"/>
      <c r="ABK56" s="5"/>
      <c r="ABL56" s="5"/>
      <c r="ABM56" s="5"/>
      <c r="ABN56" s="5"/>
      <c r="ABO56" s="5"/>
      <c r="ABP56" s="5"/>
      <c r="ABQ56" s="5"/>
      <c r="ABR56" s="5"/>
      <c r="ABS56" s="5"/>
      <c r="ABT56" s="5"/>
      <c r="ABU56" s="5"/>
      <c r="ABV56" s="5"/>
      <c r="ABW56" s="5"/>
      <c r="ABX56" s="5"/>
      <c r="ABY56" s="5"/>
      <c r="ABZ56" s="5"/>
      <c r="ACA56" s="5"/>
      <c r="ACB56" s="5"/>
      <c r="ACC56" s="5"/>
      <c r="ACD56" s="5"/>
      <c r="ACE56" s="5"/>
      <c r="ACF56" s="5"/>
      <c r="ACG56" s="5"/>
      <c r="ACH56" s="5"/>
      <c r="ACI56" s="5"/>
      <c r="ACJ56" s="5"/>
      <c r="ACK56" s="5"/>
      <c r="ACL56" s="5"/>
      <c r="ACM56" s="5"/>
      <c r="ACN56" s="5"/>
      <c r="ACO56" s="5"/>
      <c r="ACP56" s="5"/>
      <c r="ACQ56" s="5"/>
      <c r="ACR56" s="5"/>
      <c r="ACS56" s="5"/>
      <c r="ACT56" s="5"/>
      <c r="ACU56" s="5"/>
      <c r="ACV56" s="5"/>
      <c r="ACW56" s="5"/>
      <c r="ACX56" s="5"/>
      <c r="ACY56" s="5"/>
      <c r="ACZ56" s="5"/>
      <c r="ADA56" s="5"/>
      <c r="ADB56" s="5"/>
      <c r="ADC56" s="5"/>
      <c r="ADD56" s="5"/>
      <c r="ADE56" s="5"/>
      <c r="ADF56" s="5"/>
      <c r="ADG56" s="5"/>
      <c r="ADH56" s="5"/>
      <c r="ADI56" s="5"/>
      <c r="ADJ56" s="5"/>
      <c r="ADK56" s="5"/>
      <c r="ADL56" s="5"/>
      <c r="ADM56" s="5"/>
      <c r="ADN56" s="5"/>
      <c r="ADO56" s="5"/>
      <c r="ADP56" s="5"/>
      <c r="ADQ56" s="5"/>
      <c r="ADR56" s="5"/>
      <c r="ADS56" s="5"/>
      <c r="ADT56" s="5"/>
      <c r="ADU56" s="5"/>
      <c r="ADV56" s="5"/>
      <c r="ADW56" s="5"/>
      <c r="ADX56" s="5"/>
      <c r="ADY56" s="5"/>
      <c r="ADZ56" s="5"/>
      <c r="AEA56" s="5"/>
      <c r="AEB56" s="5"/>
      <c r="AEC56" s="5"/>
      <c r="AED56" s="5"/>
      <c r="AEE56" s="5"/>
      <c r="AEF56" s="5"/>
      <c r="AEG56" s="5"/>
      <c r="AEH56" s="5"/>
      <c r="AEI56" s="5"/>
      <c r="AEJ56" s="5"/>
      <c r="AEK56" s="5"/>
      <c r="AEL56" s="5"/>
      <c r="AEM56" s="5"/>
      <c r="AEN56" s="5"/>
      <c r="AEO56" s="5"/>
      <c r="AEP56" s="5"/>
      <c r="AEQ56" s="5"/>
      <c r="AER56" s="5"/>
      <c r="AES56" s="5"/>
      <c r="AET56" s="5"/>
      <c r="AEU56" s="5"/>
      <c r="AEV56" s="5"/>
      <c r="AEW56" s="5"/>
      <c r="AEX56" s="5"/>
      <c r="AEY56" s="5"/>
      <c r="AEZ56" s="5"/>
      <c r="AFA56" s="5"/>
      <c r="AFB56" s="5"/>
      <c r="AFC56" s="5"/>
      <c r="AFD56" s="5"/>
      <c r="AFE56" s="5"/>
      <c r="AFF56" s="5"/>
      <c r="AFG56" s="5"/>
      <c r="AFH56" s="5"/>
      <c r="AFI56" s="5"/>
      <c r="AFJ56" s="5"/>
      <c r="AFK56" s="5"/>
      <c r="AFL56" s="5"/>
      <c r="AFM56" s="5"/>
      <c r="AFN56" s="5"/>
      <c r="AFO56" s="5"/>
      <c r="AFP56" s="5"/>
      <c r="AFQ56" s="5"/>
      <c r="AFR56" s="5"/>
      <c r="AFS56" s="5"/>
      <c r="AFT56" s="5"/>
      <c r="AFU56" s="5"/>
      <c r="AFV56" s="5"/>
      <c r="AFW56" s="5"/>
      <c r="AFX56" s="5"/>
      <c r="AFY56" s="5"/>
      <c r="AFZ56" s="5"/>
      <c r="AGA56" s="5"/>
      <c r="AGB56" s="5"/>
      <c r="AGC56" s="5"/>
      <c r="AGD56" s="5"/>
      <c r="AGE56" s="5"/>
      <c r="AGF56" s="5"/>
      <c r="AGG56" s="5"/>
      <c r="AGH56" s="5"/>
      <c r="AGI56" s="5"/>
      <c r="AGJ56" s="5"/>
      <c r="AGK56" s="5"/>
      <c r="AGL56" s="5"/>
      <c r="AGM56" s="5"/>
      <c r="AGN56" s="5"/>
      <c r="AGO56" s="5"/>
      <c r="AGP56" s="5"/>
      <c r="AGQ56" s="5"/>
      <c r="AGR56" s="5"/>
      <c r="AGS56" s="5"/>
      <c r="AGT56" s="5"/>
      <c r="AGU56" s="5"/>
      <c r="AGV56" s="5"/>
      <c r="AGW56" s="5"/>
      <c r="AGX56" s="5"/>
      <c r="AGY56" s="5"/>
      <c r="AGZ56" s="5"/>
      <c r="AHA56" s="5"/>
      <c r="AHB56" s="5"/>
      <c r="AHC56" s="5"/>
      <c r="AHD56" s="5"/>
      <c r="AHE56" s="5"/>
      <c r="AHF56" s="5"/>
      <c r="AHG56" s="5"/>
      <c r="AHH56" s="5"/>
      <c r="AHI56" s="5"/>
      <c r="AHJ56" s="5"/>
      <c r="AHK56" s="5"/>
      <c r="AHL56" s="5"/>
      <c r="AHM56" s="5"/>
      <c r="AHN56" s="5"/>
      <c r="AHO56" s="5"/>
      <c r="AHP56" s="5"/>
      <c r="AHQ56" s="5"/>
      <c r="AHR56" s="5"/>
      <c r="AHS56" s="5"/>
      <c r="AHT56" s="5"/>
      <c r="AHU56" s="5"/>
      <c r="AHV56" s="5"/>
      <c r="AHW56" s="5"/>
      <c r="AHX56" s="5"/>
      <c r="AHY56" s="5"/>
      <c r="AHZ56" s="5"/>
      <c r="AIA56" s="5"/>
      <c r="AIB56" s="5"/>
      <c r="AIC56" s="5"/>
      <c r="AID56" s="5"/>
      <c r="AIE56" s="5"/>
      <c r="AIF56" s="5"/>
      <c r="AIG56" s="5"/>
      <c r="AIH56" s="5"/>
      <c r="AII56" s="5"/>
      <c r="AIJ56" s="5"/>
      <c r="AIK56" s="5"/>
      <c r="AIL56" s="5"/>
      <c r="AIM56" s="5"/>
      <c r="AIN56" s="5"/>
      <c r="AIO56" s="5"/>
      <c r="AIP56" s="5"/>
      <c r="AIQ56" s="5"/>
      <c r="AIR56" s="5"/>
      <c r="AIS56" s="5"/>
      <c r="AIT56" s="5"/>
      <c r="AIU56" s="5"/>
      <c r="AIV56" s="5"/>
      <c r="AIW56" s="5"/>
      <c r="AIX56" s="5"/>
      <c r="AIY56" s="5"/>
      <c r="AIZ56" s="5"/>
      <c r="AJA56" s="5"/>
      <c r="AJB56" s="5"/>
      <c r="AJC56" s="5"/>
      <c r="AJD56" s="5"/>
      <c r="AJE56" s="5"/>
      <c r="AJF56" s="5"/>
      <c r="AJG56" s="5"/>
      <c r="AJH56" s="5"/>
      <c r="AJI56" s="5"/>
      <c r="AJJ56" s="5"/>
      <c r="AJK56" s="5"/>
      <c r="AJL56" s="5"/>
      <c r="AJM56" s="5"/>
      <c r="AJN56" s="5"/>
      <c r="AJO56" s="5"/>
      <c r="AJP56" s="5"/>
      <c r="AJQ56" s="5"/>
      <c r="AJR56" s="5"/>
      <c r="AJS56" s="5"/>
      <c r="AJT56" s="5"/>
      <c r="AJU56" s="5"/>
      <c r="AJV56" s="5"/>
      <c r="AJW56" s="5"/>
      <c r="AJX56" s="5"/>
      <c r="AJY56" s="5"/>
      <c r="AJZ56" s="5"/>
      <c r="AKA56" s="5"/>
      <c r="AKB56" s="5"/>
      <c r="AKC56" s="5"/>
      <c r="AKD56" s="5"/>
      <c r="AKE56" s="5"/>
      <c r="AKF56" s="5"/>
      <c r="AKG56" s="5"/>
      <c r="AKH56" s="5"/>
      <c r="AKI56" s="5"/>
      <c r="AKJ56" s="5"/>
      <c r="AKK56" s="5"/>
      <c r="AKL56" s="5"/>
      <c r="AKM56" s="5"/>
      <c r="AKN56" s="5"/>
      <c r="AKO56" s="5"/>
      <c r="AKP56" s="5"/>
      <c r="AKQ56" s="5"/>
      <c r="AKR56" s="5"/>
      <c r="AKS56" s="5"/>
      <c r="AKT56" s="5"/>
      <c r="AKU56" s="5"/>
      <c r="AKV56" s="5"/>
      <c r="AKW56" s="5"/>
      <c r="AKX56" s="5"/>
      <c r="AKY56" s="5"/>
      <c r="AKZ56" s="5"/>
      <c r="ALA56" s="5"/>
      <c r="ALB56" s="5"/>
      <c r="ALC56" s="5"/>
      <c r="ALD56" s="5"/>
      <c r="ALE56" s="5"/>
      <c r="ALF56" s="5"/>
      <c r="ALG56" s="5"/>
      <c r="ALH56" s="5"/>
      <c r="ALI56" s="5"/>
      <c r="ALJ56" s="5"/>
      <c r="ALK56" s="5"/>
      <c r="ALL56" s="5"/>
      <c r="ALM56" s="5"/>
      <c r="ALN56" s="5"/>
      <c r="ALO56" s="5"/>
      <c r="ALP56" s="5"/>
      <c r="ALQ56" s="5"/>
      <c r="ALR56" s="5"/>
      <c r="ALS56" s="5"/>
      <c r="ALT56" s="5"/>
      <c r="ALU56" s="5"/>
      <c r="ALV56" s="5"/>
      <c r="ALW56" s="5"/>
      <c r="ALX56" s="5"/>
      <c r="ALY56" s="5"/>
      <c r="ALZ56" s="5"/>
      <c r="AMA56" s="5"/>
      <c r="AMB56" s="5"/>
      <c r="AMC56" s="5"/>
      <c r="AMD56" s="5"/>
      <c r="AME56" s="5"/>
      <c r="AMF56" s="5"/>
      <c r="AMG56" s="5"/>
      <c r="AMH56" s="5"/>
      <c r="AMI56" s="5"/>
      <c r="AMJ56" s="5"/>
      <c r="AMK56" s="5"/>
    </row>
    <row r="57" spans="1:1025" x14ac:dyDescent="0.25">
      <c r="A57" s="1">
        <v>1</v>
      </c>
      <c r="B57" s="1" t="s">
        <v>6</v>
      </c>
      <c r="C57" s="1" t="s">
        <v>100</v>
      </c>
      <c r="D57" s="1" t="s">
        <v>17</v>
      </c>
      <c r="E57" s="14" t="s">
        <v>69</v>
      </c>
      <c r="F57" s="16" t="s">
        <v>346</v>
      </c>
    </row>
    <row r="58" spans="1:1025" x14ac:dyDescent="0.25">
      <c r="A58" s="1">
        <v>2</v>
      </c>
      <c r="B58" s="1" t="s">
        <v>6</v>
      </c>
      <c r="C58" s="1" t="s">
        <v>97</v>
      </c>
      <c r="D58" s="1" t="s">
        <v>17</v>
      </c>
      <c r="E58" s="14" t="s">
        <v>69</v>
      </c>
      <c r="F58" s="16" t="s">
        <v>348</v>
      </c>
    </row>
    <row r="59" spans="1:1025" x14ac:dyDescent="0.25">
      <c r="A59" s="1">
        <v>3</v>
      </c>
      <c r="B59" s="1" t="s">
        <v>6</v>
      </c>
      <c r="C59" s="1" t="s">
        <v>83</v>
      </c>
      <c r="D59" s="1" t="s">
        <v>17</v>
      </c>
      <c r="E59" s="14" t="s">
        <v>69</v>
      </c>
      <c r="F59" s="16" t="s">
        <v>327</v>
      </c>
    </row>
    <row r="60" spans="1:1025" x14ac:dyDescent="0.25">
      <c r="A60" s="1">
        <v>4</v>
      </c>
      <c r="B60" s="1" t="s">
        <v>6</v>
      </c>
      <c r="C60" s="1" t="s">
        <v>85</v>
      </c>
      <c r="D60" s="1" t="s">
        <v>17</v>
      </c>
      <c r="E60" s="14" t="s">
        <v>69</v>
      </c>
      <c r="F60" s="16" t="s">
        <v>329</v>
      </c>
    </row>
    <row r="61" spans="1:1025" x14ac:dyDescent="0.25">
      <c r="A61" s="1">
        <v>5</v>
      </c>
      <c r="B61" s="1" t="s">
        <v>22</v>
      </c>
      <c r="C61" s="1" t="s">
        <v>94</v>
      </c>
      <c r="D61" s="1" t="s">
        <v>24</v>
      </c>
      <c r="E61" s="14" t="s">
        <v>69</v>
      </c>
      <c r="F61" s="16" t="s">
        <v>350</v>
      </c>
    </row>
    <row r="62" spans="1:1025" x14ac:dyDescent="0.25">
      <c r="A62" s="1">
        <v>6</v>
      </c>
      <c r="B62" s="1" t="s">
        <v>6</v>
      </c>
      <c r="C62" s="1" t="s">
        <v>80</v>
      </c>
      <c r="D62" s="1" t="s">
        <v>17</v>
      </c>
      <c r="E62" s="14" t="s">
        <v>69</v>
      </c>
      <c r="F62" s="16" t="s">
        <v>331</v>
      </c>
    </row>
    <row r="63" spans="1:1025" s="26" customFormat="1" x14ac:dyDescent="0.25">
      <c r="A63" s="1">
        <v>7</v>
      </c>
      <c r="B63" s="1" t="s">
        <v>6</v>
      </c>
      <c r="C63" s="1" t="s">
        <v>84</v>
      </c>
      <c r="D63" s="1" t="s">
        <v>17</v>
      </c>
      <c r="E63" s="14" t="s">
        <v>69</v>
      </c>
      <c r="F63" s="16" t="s">
        <v>333</v>
      </c>
    </row>
    <row r="64" spans="1:1025" x14ac:dyDescent="0.25">
      <c r="A64" s="1">
        <v>8</v>
      </c>
      <c r="B64" s="1" t="s">
        <v>11</v>
      </c>
      <c r="C64" s="1" t="s">
        <v>70</v>
      </c>
      <c r="E64" s="14" t="s">
        <v>69</v>
      </c>
      <c r="F64" s="16" t="s">
        <v>309</v>
      </c>
    </row>
    <row r="65" spans="1:1025" s="25" customFormat="1" x14ac:dyDescent="0.25">
      <c r="A65" s="1">
        <v>9</v>
      </c>
      <c r="B65" s="1" t="s">
        <v>6</v>
      </c>
      <c r="C65" s="1" t="s">
        <v>72</v>
      </c>
      <c r="D65" s="1" t="s">
        <v>17</v>
      </c>
      <c r="E65" s="14" t="s">
        <v>69</v>
      </c>
      <c r="F65" s="16" t="s">
        <v>311</v>
      </c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  <c r="ME65" s="23"/>
      <c r="MF65" s="23"/>
      <c r="MG65" s="23"/>
      <c r="MH65" s="23"/>
      <c r="MI65" s="23"/>
      <c r="MJ65" s="23"/>
      <c r="MK65" s="23"/>
      <c r="ML65" s="23"/>
      <c r="MM65" s="23"/>
      <c r="MN65" s="23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3"/>
      <c r="NB65" s="23"/>
      <c r="NC65" s="23"/>
      <c r="ND65" s="23"/>
      <c r="NE65" s="23"/>
      <c r="NF65" s="23"/>
      <c r="NG65" s="23"/>
      <c r="NH65" s="23"/>
      <c r="NI65" s="23"/>
      <c r="NJ65" s="23"/>
      <c r="NK65" s="23"/>
      <c r="NL65" s="23"/>
      <c r="NM65" s="23"/>
      <c r="NN65" s="23"/>
      <c r="NO65" s="23"/>
      <c r="NP65" s="23"/>
      <c r="NQ65" s="23"/>
      <c r="NR65" s="23"/>
      <c r="NS65" s="23"/>
      <c r="NT65" s="23"/>
      <c r="NU65" s="23"/>
      <c r="NV65" s="23"/>
      <c r="NW65" s="23"/>
      <c r="NX65" s="23"/>
      <c r="NY65" s="23"/>
      <c r="NZ65" s="23"/>
      <c r="OA65" s="23"/>
      <c r="OB65" s="23"/>
      <c r="OC65" s="23"/>
      <c r="OD65" s="23"/>
      <c r="OE65" s="23"/>
      <c r="OF65" s="23"/>
      <c r="OG65" s="23"/>
      <c r="OH65" s="23"/>
      <c r="OI65" s="23"/>
      <c r="OJ65" s="23"/>
      <c r="OK65" s="23"/>
      <c r="OL65" s="23"/>
      <c r="OM65" s="23"/>
      <c r="ON65" s="23"/>
      <c r="OO65" s="23"/>
      <c r="OP65" s="23"/>
      <c r="OQ65" s="23"/>
      <c r="OR65" s="23"/>
      <c r="OS65" s="23"/>
      <c r="OT65" s="23"/>
      <c r="OU65" s="23"/>
      <c r="OV65" s="23"/>
      <c r="OW65" s="23"/>
      <c r="OX65" s="23"/>
      <c r="OY65" s="23"/>
      <c r="OZ65" s="23"/>
      <c r="PA65" s="23"/>
      <c r="PB65" s="23"/>
      <c r="PC65" s="23"/>
      <c r="PD65" s="23"/>
      <c r="PE65" s="23"/>
      <c r="PF65" s="23"/>
      <c r="PG65" s="23"/>
      <c r="PH65" s="23"/>
      <c r="PI65" s="23"/>
      <c r="PJ65" s="23"/>
      <c r="PK65" s="23"/>
      <c r="PL65" s="23"/>
      <c r="PM65" s="23"/>
      <c r="PN65" s="23"/>
      <c r="PO65" s="23"/>
      <c r="PP65" s="23"/>
      <c r="PQ65" s="23"/>
      <c r="PR65" s="23"/>
      <c r="PS65" s="23"/>
      <c r="PT65" s="23"/>
      <c r="PU65" s="23"/>
      <c r="PV65" s="23"/>
      <c r="PW65" s="23"/>
      <c r="PX65" s="23"/>
      <c r="PY65" s="23"/>
      <c r="PZ65" s="23"/>
      <c r="QA65" s="23"/>
      <c r="QB65" s="23"/>
      <c r="QC65" s="23"/>
      <c r="QD65" s="23"/>
      <c r="QE65" s="23"/>
      <c r="QF65" s="23"/>
      <c r="QG65" s="23"/>
      <c r="QH65" s="23"/>
      <c r="QI65" s="23"/>
      <c r="QJ65" s="23"/>
      <c r="QK65" s="23"/>
      <c r="QL65" s="23"/>
      <c r="QM65" s="23"/>
      <c r="QN65" s="23"/>
      <c r="QO65" s="23"/>
      <c r="QP65" s="23"/>
      <c r="QQ65" s="23"/>
      <c r="QR65" s="23"/>
      <c r="QS65" s="23"/>
      <c r="QT65" s="23"/>
      <c r="QU65" s="23"/>
      <c r="QV65" s="23"/>
      <c r="QW65" s="23"/>
      <c r="QX65" s="23"/>
      <c r="QY65" s="23"/>
      <c r="QZ65" s="23"/>
      <c r="RA65" s="23"/>
      <c r="RB65" s="23"/>
      <c r="RC65" s="23"/>
      <c r="RD65" s="23"/>
      <c r="RE65" s="23"/>
      <c r="RF65" s="23"/>
      <c r="RG65" s="23"/>
      <c r="RH65" s="23"/>
      <c r="RI65" s="23"/>
      <c r="RJ65" s="23"/>
      <c r="RK65" s="23"/>
      <c r="RL65" s="23"/>
      <c r="RM65" s="23"/>
      <c r="RN65" s="23"/>
      <c r="RO65" s="23"/>
      <c r="RP65" s="23"/>
      <c r="RQ65" s="23"/>
      <c r="RR65" s="23"/>
      <c r="RS65" s="23"/>
      <c r="RT65" s="23"/>
      <c r="RU65" s="23"/>
      <c r="RV65" s="23"/>
      <c r="RW65" s="23"/>
      <c r="RX65" s="23"/>
      <c r="RY65" s="23"/>
      <c r="RZ65" s="23"/>
      <c r="SA65" s="23"/>
      <c r="SB65" s="23"/>
      <c r="SC65" s="23"/>
      <c r="SD65" s="23"/>
      <c r="SE65" s="23"/>
      <c r="SF65" s="23"/>
      <c r="SG65" s="23"/>
      <c r="SH65" s="23"/>
      <c r="SI65" s="23"/>
      <c r="SJ65" s="23"/>
      <c r="SK65" s="23"/>
      <c r="SL65" s="23"/>
      <c r="SM65" s="23"/>
      <c r="SN65" s="23"/>
      <c r="SO65" s="23"/>
      <c r="SP65" s="23"/>
      <c r="SQ65" s="23"/>
      <c r="SR65" s="23"/>
      <c r="SS65" s="23"/>
      <c r="ST65" s="23"/>
      <c r="SU65" s="23"/>
      <c r="SV65" s="23"/>
      <c r="SW65" s="23"/>
      <c r="SX65" s="23"/>
      <c r="SY65" s="23"/>
      <c r="SZ65" s="23"/>
      <c r="TA65" s="23"/>
      <c r="TB65" s="23"/>
      <c r="TC65" s="23"/>
      <c r="TD65" s="23"/>
      <c r="TE65" s="23"/>
      <c r="TF65" s="23"/>
      <c r="TG65" s="23"/>
      <c r="TH65" s="23"/>
      <c r="TI65" s="23"/>
      <c r="TJ65" s="23"/>
      <c r="TK65" s="23"/>
      <c r="TL65" s="23"/>
      <c r="TM65" s="23"/>
      <c r="TN65" s="23"/>
      <c r="TO65" s="23"/>
      <c r="TP65" s="23"/>
      <c r="TQ65" s="23"/>
      <c r="TR65" s="23"/>
      <c r="TS65" s="23"/>
      <c r="TT65" s="23"/>
      <c r="TU65" s="23"/>
      <c r="TV65" s="23"/>
      <c r="TW65" s="23"/>
      <c r="TX65" s="23"/>
      <c r="TY65" s="23"/>
      <c r="TZ65" s="23"/>
      <c r="UA65" s="23"/>
      <c r="UB65" s="23"/>
      <c r="UC65" s="23"/>
      <c r="UD65" s="23"/>
      <c r="UE65" s="23"/>
      <c r="UF65" s="23"/>
      <c r="UG65" s="23"/>
      <c r="UH65" s="23"/>
      <c r="UI65" s="23"/>
      <c r="UJ65" s="23"/>
      <c r="UK65" s="23"/>
      <c r="UL65" s="23"/>
      <c r="UM65" s="23"/>
      <c r="UN65" s="23"/>
      <c r="UO65" s="23"/>
      <c r="UP65" s="23"/>
      <c r="UQ65" s="23"/>
      <c r="UR65" s="23"/>
      <c r="US65" s="23"/>
      <c r="UT65" s="23"/>
      <c r="UU65" s="23"/>
      <c r="UV65" s="23"/>
      <c r="UW65" s="23"/>
      <c r="UX65" s="23"/>
      <c r="UY65" s="23"/>
      <c r="UZ65" s="23"/>
      <c r="VA65" s="23"/>
      <c r="VB65" s="23"/>
      <c r="VC65" s="23"/>
      <c r="VD65" s="23"/>
      <c r="VE65" s="23"/>
      <c r="VF65" s="23"/>
      <c r="VG65" s="23"/>
      <c r="VH65" s="23"/>
      <c r="VI65" s="23"/>
      <c r="VJ65" s="23"/>
      <c r="VK65" s="23"/>
      <c r="VL65" s="23"/>
      <c r="VM65" s="23"/>
      <c r="VN65" s="23"/>
      <c r="VO65" s="23"/>
      <c r="VP65" s="23"/>
      <c r="VQ65" s="23"/>
      <c r="VR65" s="23"/>
      <c r="VS65" s="23"/>
      <c r="VT65" s="23"/>
      <c r="VU65" s="23"/>
      <c r="VV65" s="23"/>
      <c r="VW65" s="23"/>
      <c r="VX65" s="23"/>
      <c r="VY65" s="23"/>
      <c r="VZ65" s="23"/>
      <c r="WA65" s="23"/>
      <c r="WB65" s="23"/>
      <c r="WC65" s="23"/>
      <c r="WD65" s="23"/>
      <c r="WE65" s="23"/>
      <c r="WF65" s="23"/>
      <c r="WG65" s="23"/>
      <c r="WH65" s="23"/>
      <c r="WI65" s="23"/>
      <c r="WJ65" s="23"/>
      <c r="WK65" s="23"/>
      <c r="WL65" s="23"/>
      <c r="WM65" s="23"/>
      <c r="WN65" s="23"/>
      <c r="WO65" s="23"/>
      <c r="WP65" s="23"/>
      <c r="WQ65" s="23"/>
      <c r="WR65" s="23"/>
      <c r="WS65" s="23"/>
      <c r="WT65" s="23"/>
      <c r="WU65" s="23"/>
      <c r="WV65" s="23"/>
      <c r="WW65" s="23"/>
      <c r="WX65" s="23"/>
      <c r="WY65" s="23"/>
      <c r="WZ65" s="23"/>
      <c r="XA65" s="23"/>
      <c r="XB65" s="23"/>
      <c r="XC65" s="23"/>
      <c r="XD65" s="23"/>
      <c r="XE65" s="23"/>
      <c r="XF65" s="23"/>
      <c r="XG65" s="23"/>
      <c r="XH65" s="23"/>
      <c r="XI65" s="23"/>
      <c r="XJ65" s="23"/>
      <c r="XK65" s="23"/>
      <c r="XL65" s="23"/>
      <c r="XM65" s="23"/>
      <c r="XN65" s="23"/>
      <c r="XO65" s="23"/>
      <c r="XP65" s="23"/>
      <c r="XQ65" s="23"/>
      <c r="XR65" s="23"/>
      <c r="XS65" s="23"/>
      <c r="XT65" s="23"/>
      <c r="XU65" s="23"/>
      <c r="XV65" s="23"/>
      <c r="XW65" s="23"/>
      <c r="XX65" s="23"/>
      <c r="XY65" s="23"/>
      <c r="XZ65" s="23"/>
      <c r="YA65" s="23"/>
      <c r="YB65" s="23"/>
      <c r="YC65" s="23"/>
      <c r="YD65" s="23"/>
      <c r="YE65" s="23"/>
      <c r="YF65" s="23"/>
      <c r="YG65" s="23"/>
      <c r="YH65" s="23"/>
      <c r="YI65" s="23"/>
      <c r="YJ65" s="23"/>
      <c r="YK65" s="23"/>
      <c r="YL65" s="23"/>
      <c r="YM65" s="23"/>
      <c r="YN65" s="23"/>
      <c r="YO65" s="23"/>
      <c r="YP65" s="23"/>
      <c r="YQ65" s="23"/>
      <c r="YR65" s="23"/>
      <c r="YS65" s="23"/>
      <c r="YT65" s="23"/>
      <c r="YU65" s="23"/>
      <c r="YV65" s="23"/>
      <c r="YW65" s="23"/>
      <c r="YX65" s="23"/>
      <c r="YY65" s="23"/>
      <c r="YZ65" s="23"/>
      <c r="ZA65" s="23"/>
      <c r="ZB65" s="23"/>
      <c r="ZC65" s="23"/>
      <c r="ZD65" s="23"/>
      <c r="ZE65" s="23"/>
      <c r="ZF65" s="23"/>
      <c r="ZG65" s="23"/>
      <c r="ZH65" s="23"/>
      <c r="ZI65" s="23"/>
      <c r="ZJ65" s="23"/>
      <c r="ZK65" s="23"/>
      <c r="ZL65" s="23"/>
      <c r="ZM65" s="23"/>
      <c r="ZN65" s="23"/>
      <c r="ZO65" s="23"/>
      <c r="ZP65" s="23"/>
      <c r="ZQ65" s="23"/>
      <c r="ZR65" s="23"/>
      <c r="ZS65" s="23"/>
      <c r="ZT65" s="23"/>
      <c r="ZU65" s="23"/>
      <c r="ZV65" s="23"/>
      <c r="ZW65" s="23"/>
      <c r="ZX65" s="23"/>
      <c r="ZY65" s="23"/>
      <c r="ZZ65" s="23"/>
      <c r="AAA65" s="23"/>
      <c r="AAB65" s="23"/>
      <c r="AAC65" s="23"/>
      <c r="AAD65" s="23"/>
      <c r="AAE65" s="23"/>
      <c r="AAF65" s="23"/>
      <c r="AAG65" s="23"/>
      <c r="AAH65" s="23"/>
      <c r="AAI65" s="23"/>
      <c r="AAJ65" s="23"/>
      <c r="AAK65" s="23"/>
      <c r="AAL65" s="23"/>
      <c r="AAM65" s="23"/>
      <c r="AAN65" s="23"/>
      <c r="AAO65" s="23"/>
      <c r="AAP65" s="23"/>
      <c r="AAQ65" s="23"/>
      <c r="AAR65" s="23"/>
      <c r="AAS65" s="23"/>
      <c r="AAT65" s="23"/>
      <c r="AAU65" s="23"/>
      <c r="AAV65" s="23"/>
      <c r="AAW65" s="23"/>
      <c r="AAX65" s="23"/>
      <c r="AAY65" s="23"/>
      <c r="AAZ65" s="23"/>
      <c r="ABA65" s="23"/>
      <c r="ABB65" s="23"/>
      <c r="ABC65" s="23"/>
      <c r="ABD65" s="23"/>
      <c r="ABE65" s="23"/>
      <c r="ABF65" s="23"/>
      <c r="ABG65" s="23"/>
      <c r="ABH65" s="23"/>
      <c r="ABI65" s="23"/>
      <c r="ABJ65" s="23"/>
      <c r="ABK65" s="23"/>
      <c r="ABL65" s="23"/>
      <c r="ABM65" s="23"/>
      <c r="ABN65" s="23"/>
      <c r="ABO65" s="23"/>
      <c r="ABP65" s="23"/>
      <c r="ABQ65" s="23"/>
      <c r="ABR65" s="23"/>
      <c r="ABS65" s="23"/>
      <c r="ABT65" s="23"/>
      <c r="ABU65" s="23"/>
      <c r="ABV65" s="23"/>
      <c r="ABW65" s="23"/>
      <c r="ABX65" s="23"/>
      <c r="ABY65" s="23"/>
      <c r="ABZ65" s="23"/>
      <c r="ACA65" s="23"/>
      <c r="ACB65" s="23"/>
      <c r="ACC65" s="23"/>
      <c r="ACD65" s="23"/>
      <c r="ACE65" s="23"/>
      <c r="ACF65" s="23"/>
      <c r="ACG65" s="23"/>
      <c r="ACH65" s="23"/>
      <c r="ACI65" s="23"/>
      <c r="ACJ65" s="23"/>
      <c r="ACK65" s="23"/>
      <c r="ACL65" s="23"/>
      <c r="ACM65" s="23"/>
      <c r="ACN65" s="23"/>
      <c r="ACO65" s="23"/>
      <c r="ACP65" s="23"/>
      <c r="ACQ65" s="23"/>
      <c r="ACR65" s="23"/>
      <c r="ACS65" s="23"/>
      <c r="ACT65" s="23"/>
      <c r="ACU65" s="23"/>
      <c r="ACV65" s="23"/>
      <c r="ACW65" s="23"/>
      <c r="ACX65" s="23"/>
      <c r="ACY65" s="23"/>
      <c r="ACZ65" s="23"/>
      <c r="ADA65" s="23"/>
      <c r="ADB65" s="23"/>
      <c r="ADC65" s="23"/>
      <c r="ADD65" s="23"/>
      <c r="ADE65" s="23"/>
      <c r="ADF65" s="23"/>
      <c r="ADG65" s="23"/>
      <c r="ADH65" s="23"/>
      <c r="ADI65" s="23"/>
      <c r="ADJ65" s="23"/>
      <c r="ADK65" s="23"/>
      <c r="ADL65" s="23"/>
      <c r="ADM65" s="23"/>
      <c r="ADN65" s="23"/>
      <c r="ADO65" s="23"/>
      <c r="ADP65" s="23"/>
      <c r="ADQ65" s="23"/>
      <c r="ADR65" s="23"/>
      <c r="ADS65" s="23"/>
      <c r="ADT65" s="23"/>
      <c r="ADU65" s="23"/>
      <c r="ADV65" s="23"/>
      <c r="ADW65" s="23"/>
      <c r="ADX65" s="23"/>
      <c r="ADY65" s="23"/>
      <c r="ADZ65" s="23"/>
      <c r="AEA65" s="23"/>
      <c r="AEB65" s="23"/>
      <c r="AEC65" s="23"/>
      <c r="AED65" s="23"/>
      <c r="AEE65" s="23"/>
      <c r="AEF65" s="23"/>
      <c r="AEG65" s="23"/>
      <c r="AEH65" s="23"/>
      <c r="AEI65" s="23"/>
      <c r="AEJ65" s="23"/>
      <c r="AEK65" s="23"/>
      <c r="AEL65" s="23"/>
      <c r="AEM65" s="23"/>
      <c r="AEN65" s="23"/>
      <c r="AEO65" s="23"/>
      <c r="AEP65" s="23"/>
      <c r="AEQ65" s="23"/>
      <c r="AER65" s="23"/>
      <c r="AES65" s="23"/>
      <c r="AET65" s="23"/>
      <c r="AEU65" s="23"/>
      <c r="AEV65" s="23"/>
      <c r="AEW65" s="23"/>
      <c r="AEX65" s="23"/>
      <c r="AEY65" s="23"/>
      <c r="AEZ65" s="23"/>
      <c r="AFA65" s="23"/>
      <c r="AFB65" s="23"/>
      <c r="AFC65" s="23"/>
      <c r="AFD65" s="23"/>
      <c r="AFE65" s="23"/>
      <c r="AFF65" s="23"/>
      <c r="AFG65" s="23"/>
      <c r="AFH65" s="23"/>
      <c r="AFI65" s="23"/>
      <c r="AFJ65" s="23"/>
      <c r="AFK65" s="23"/>
      <c r="AFL65" s="23"/>
      <c r="AFM65" s="23"/>
      <c r="AFN65" s="23"/>
      <c r="AFO65" s="23"/>
      <c r="AFP65" s="23"/>
      <c r="AFQ65" s="23"/>
      <c r="AFR65" s="23"/>
      <c r="AFS65" s="23"/>
      <c r="AFT65" s="23"/>
      <c r="AFU65" s="23"/>
      <c r="AFV65" s="23"/>
      <c r="AFW65" s="23"/>
      <c r="AFX65" s="23"/>
      <c r="AFY65" s="23"/>
      <c r="AFZ65" s="23"/>
      <c r="AGA65" s="23"/>
      <c r="AGB65" s="23"/>
      <c r="AGC65" s="23"/>
      <c r="AGD65" s="23"/>
      <c r="AGE65" s="23"/>
      <c r="AGF65" s="23"/>
      <c r="AGG65" s="23"/>
      <c r="AGH65" s="23"/>
      <c r="AGI65" s="23"/>
      <c r="AGJ65" s="23"/>
      <c r="AGK65" s="23"/>
      <c r="AGL65" s="23"/>
      <c r="AGM65" s="23"/>
      <c r="AGN65" s="23"/>
      <c r="AGO65" s="23"/>
      <c r="AGP65" s="23"/>
      <c r="AGQ65" s="23"/>
      <c r="AGR65" s="23"/>
      <c r="AGS65" s="23"/>
      <c r="AGT65" s="23"/>
      <c r="AGU65" s="23"/>
      <c r="AGV65" s="23"/>
      <c r="AGW65" s="23"/>
      <c r="AGX65" s="23"/>
      <c r="AGY65" s="23"/>
      <c r="AGZ65" s="23"/>
      <c r="AHA65" s="23"/>
      <c r="AHB65" s="23"/>
      <c r="AHC65" s="23"/>
      <c r="AHD65" s="23"/>
      <c r="AHE65" s="23"/>
      <c r="AHF65" s="23"/>
      <c r="AHG65" s="23"/>
      <c r="AHH65" s="23"/>
      <c r="AHI65" s="23"/>
      <c r="AHJ65" s="23"/>
      <c r="AHK65" s="23"/>
      <c r="AHL65" s="23"/>
      <c r="AHM65" s="23"/>
      <c r="AHN65" s="23"/>
      <c r="AHO65" s="23"/>
      <c r="AHP65" s="23"/>
      <c r="AHQ65" s="23"/>
      <c r="AHR65" s="23"/>
      <c r="AHS65" s="23"/>
      <c r="AHT65" s="23"/>
      <c r="AHU65" s="23"/>
      <c r="AHV65" s="23"/>
      <c r="AHW65" s="23"/>
      <c r="AHX65" s="23"/>
      <c r="AHY65" s="23"/>
      <c r="AHZ65" s="23"/>
      <c r="AIA65" s="23"/>
      <c r="AIB65" s="23"/>
      <c r="AIC65" s="23"/>
      <c r="AID65" s="23"/>
      <c r="AIE65" s="23"/>
      <c r="AIF65" s="23"/>
      <c r="AIG65" s="23"/>
      <c r="AIH65" s="23"/>
      <c r="AII65" s="23"/>
      <c r="AIJ65" s="23"/>
      <c r="AIK65" s="23"/>
      <c r="AIL65" s="23"/>
      <c r="AIM65" s="23"/>
      <c r="AIN65" s="23"/>
      <c r="AIO65" s="23"/>
      <c r="AIP65" s="23"/>
      <c r="AIQ65" s="23"/>
      <c r="AIR65" s="23"/>
      <c r="AIS65" s="23"/>
      <c r="AIT65" s="23"/>
      <c r="AIU65" s="23"/>
      <c r="AIV65" s="23"/>
      <c r="AIW65" s="23"/>
      <c r="AIX65" s="23"/>
      <c r="AIY65" s="23"/>
      <c r="AIZ65" s="23"/>
      <c r="AJA65" s="23"/>
      <c r="AJB65" s="23"/>
      <c r="AJC65" s="23"/>
      <c r="AJD65" s="23"/>
      <c r="AJE65" s="23"/>
      <c r="AJF65" s="23"/>
      <c r="AJG65" s="23"/>
      <c r="AJH65" s="23"/>
      <c r="AJI65" s="23"/>
      <c r="AJJ65" s="23"/>
      <c r="AJK65" s="23"/>
      <c r="AJL65" s="23"/>
      <c r="AJM65" s="23"/>
      <c r="AJN65" s="23"/>
      <c r="AJO65" s="23"/>
      <c r="AJP65" s="23"/>
      <c r="AJQ65" s="23"/>
      <c r="AJR65" s="23"/>
      <c r="AJS65" s="23"/>
      <c r="AJT65" s="23"/>
      <c r="AJU65" s="23"/>
      <c r="AJV65" s="23"/>
      <c r="AJW65" s="23"/>
      <c r="AJX65" s="23"/>
      <c r="AJY65" s="23"/>
      <c r="AJZ65" s="23"/>
      <c r="AKA65" s="23"/>
      <c r="AKB65" s="23"/>
      <c r="AKC65" s="23"/>
      <c r="AKD65" s="23"/>
      <c r="AKE65" s="23"/>
      <c r="AKF65" s="23"/>
      <c r="AKG65" s="23"/>
      <c r="AKH65" s="23"/>
      <c r="AKI65" s="23"/>
      <c r="AKJ65" s="23"/>
      <c r="AKK65" s="23"/>
      <c r="AKL65" s="23"/>
      <c r="AKM65" s="23"/>
      <c r="AKN65" s="23"/>
      <c r="AKO65" s="23"/>
      <c r="AKP65" s="23"/>
      <c r="AKQ65" s="23"/>
      <c r="AKR65" s="23"/>
      <c r="AKS65" s="23"/>
      <c r="AKT65" s="23"/>
      <c r="AKU65" s="23"/>
      <c r="AKV65" s="23"/>
      <c r="AKW65" s="23"/>
      <c r="AKX65" s="23"/>
      <c r="AKY65" s="23"/>
      <c r="AKZ65" s="23"/>
      <c r="ALA65" s="23"/>
      <c r="ALB65" s="23"/>
      <c r="ALC65" s="23"/>
      <c r="ALD65" s="23"/>
      <c r="ALE65" s="23"/>
      <c r="ALF65" s="23"/>
      <c r="ALG65" s="23"/>
      <c r="ALH65" s="23"/>
      <c r="ALI65" s="23"/>
      <c r="ALJ65" s="23"/>
      <c r="ALK65" s="23"/>
      <c r="ALL65" s="23"/>
      <c r="ALM65" s="23"/>
      <c r="ALN65" s="23"/>
      <c r="ALO65" s="23"/>
      <c r="ALP65" s="23"/>
      <c r="ALQ65" s="23"/>
      <c r="ALR65" s="23"/>
      <c r="ALS65" s="23"/>
      <c r="ALT65" s="23"/>
      <c r="ALU65" s="23"/>
      <c r="ALV65" s="23"/>
      <c r="ALW65" s="23"/>
      <c r="ALX65" s="23"/>
      <c r="ALY65" s="23"/>
      <c r="ALZ65" s="23"/>
      <c r="AMA65" s="23"/>
      <c r="AMB65" s="23"/>
      <c r="AMC65" s="23"/>
      <c r="AMD65" s="23"/>
      <c r="AME65" s="23"/>
      <c r="AMF65" s="23"/>
      <c r="AMG65" s="23"/>
      <c r="AMH65" s="23"/>
      <c r="AMI65" s="23"/>
      <c r="AMJ65" s="23"/>
      <c r="AMK65" s="23"/>
    </row>
    <row r="66" spans="1:1025" x14ac:dyDescent="0.25">
      <c r="A66" s="1">
        <v>10</v>
      </c>
      <c r="B66" s="1" t="s">
        <v>53</v>
      </c>
      <c r="C66" s="1" t="s">
        <v>93</v>
      </c>
      <c r="D66" s="1" t="s">
        <v>55</v>
      </c>
      <c r="E66" s="14" t="s">
        <v>69</v>
      </c>
      <c r="F66" s="16" t="s">
        <v>352</v>
      </c>
    </row>
    <row r="67" spans="1:1025" x14ac:dyDescent="0.25">
      <c r="A67" s="1">
        <v>11</v>
      </c>
      <c r="B67" s="1" t="s">
        <v>22</v>
      </c>
      <c r="C67" s="1" t="s">
        <v>86</v>
      </c>
      <c r="D67" s="1" t="s">
        <v>24</v>
      </c>
      <c r="E67" s="14" t="s">
        <v>69</v>
      </c>
      <c r="F67" s="16" t="s">
        <v>335</v>
      </c>
    </row>
    <row r="68" spans="1:1025" x14ac:dyDescent="0.25">
      <c r="A68" s="1">
        <v>12</v>
      </c>
      <c r="B68" s="1" t="s">
        <v>53</v>
      </c>
      <c r="C68" s="1" t="s">
        <v>82</v>
      </c>
      <c r="D68" s="1" t="s">
        <v>55</v>
      </c>
      <c r="E68" s="14" t="s">
        <v>69</v>
      </c>
      <c r="F68" s="16" t="s">
        <v>336</v>
      </c>
    </row>
    <row r="69" spans="1:1025" x14ac:dyDescent="0.25">
      <c r="A69" s="1">
        <v>13</v>
      </c>
      <c r="B69" s="1" t="s">
        <v>6</v>
      </c>
      <c r="C69" s="1" t="s">
        <v>88</v>
      </c>
      <c r="D69" s="1" t="s">
        <v>89</v>
      </c>
      <c r="E69" s="14" t="s">
        <v>69</v>
      </c>
      <c r="F69" s="16" t="s">
        <v>338</v>
      </c>
    </row>
    <row r="70" spans="1:1025" x14ac:dyDescent="0.25">
      <c r="A70" s="1">
        <v>14</v>
      </c>
      <c r="B70" s="1" t="s">
        <v>6</v>
      </c>
      <c r="C70" s="1" t="s">
        <v>90</v>
      </c>
      <c r="D70" s="1" t="s">
        <v>17</v>
      </c>
      <c r="E70" s="14" t="s">
        <v>69</v>
      </c>
      <c r="F70" s="16" t="s">
        <v>340</v>
      </c>
    </row>
    <row r="71" spans="1:1025" x14ac:dyDescent="0.25">
      <c r="A71" s="1">
        <v>15</v>
      </c>
      <c r="B71" s="1" t="s">
        <v>11</v>
      </c>
      <c r="C71" s="1" t="s">
        <v>95</v>
      </c>
      <c r="E71" s="14" t="s">
        <v>69</v>
      </c>
      <c r="F71" s="16" t="s">
        <v>354</v>
      </c>
    </row>
    <row r="72" spans="1:1025" x14ac:dyDescent="0.25">
      <c r="A72" s="1">
        <v>16</v>
      </c>
      <c r="B72" s="1" t="s">
        <v>6</v>
      </c>
      <c r="C72" s="1" t="s">
        <v>92</v>
      </c>
      <c r="D72" s="1" t="s">
        <v>17</v>
      </c>
      <c r="E72" s="14" t="s">
        <v>69</v>
      </c>
      <c r="F72" s="16" t="s">
        <v>355</v>
      </c>
    </row>
    <row r="73" spans="1:1025" x14ac:dyDescent="0.25">
      <c r="A73" s="1">
        <v>17</v>
      </c>
      <c r="B73" s="1" t="s">
        <v>22</v>
      </c>
      <c r="C73" s="1" t="s">
        <v>87</v>
      </c>
      <c r="D73" s="1" t="s">
        <v>24</v>
      </c>
      <c r="E73" s="14" t="s">
        <v>69</v>
      </c>
      <c r="F73" s="16" t="s">
        <v>342</v>
      </c>
    </row>
    <row r="74" spans="1:1025" x14ac:dyDescent="0.25">
      <c r="A74" s="1">
        <v>18</v>
      </c>
      <c r="B74" s="1" t="s">
        <v>11</v>
      </c>
      <c r="C74" s="1" t="s">
        <v>76</v>
      </c>
      <c r="E74" s="14" t="s">
        <v>69</v>
      </c>
      <c r="F74" s="16" t="s">
        <v>319</v>
      </c>
    </row>
    <row r="75" spans="1:1025" x14ac:dyDescent="0.25">
      <c r="A75" s="1">
        <v>19</v>
      </c>
      <c r="B75" s="1" t="s">
        <v>6</v>
      </c>
      <c r="C75" s="1" t="s">
        <v>81</v>
      </c>
      <c r="D75" s="1" t="s">
        <v>17</v>
      </c>
      <c r="E75" s="14" t="s">
        <v>69</v>
      </c>
      <c r="F75" s="16" t="s">
        <v>344</v>
      </c>
    </row>
    <row r="76" spans="1:1025" x14ac:dyDescent="0.25">
      <c r="A76" s="1">
        <v>20</v>
      </c>
      <c r="B76" s="1" t="s">
        <v>6</v>
      </c>
      <c r="C76" s="1" t="s">
        <v>96</v>
      </c>
      <c r="D76" s="1" t="s">
        <v>17</v>
      </c>
      <c r="E76" s="14" t="s">
        <v>69</v>
      </c>
      <c r="F76" s="16" t="s">
        <v>357</v>
      </c>
    </row>
    <row r="77" spans="1:1025" x14ac:dyDescent="0.25">
      <c r="A77" s="1">
        <v>21</v>
      </c>
      <c r="B77" s="1" t="s">
        <v>22</v>
      </c>
      <c r="C77" s="1" t="s">
        <v>79</v>
      </c>
      <c r="D77" s="1" t="s">
        <v>24</v>
      </c>
      <c r="E77" s="14" t="s">
        <v>69</v>
      </c>
      <c r="F77" s="16" t="s">
        <v>321</v>
      </c>
    </row>
    <row r="78" spans="1:1025" x14ac:dyDescent="0.25">
      <c r="A78" s="1">
        <v>22</v>
      </c>
      <c r="B78" s="1" t="s">
        <v>11</v>
      </c>
      <c r="C78" s="1" t="s">
        <v>91</v>
      </c>
      <c r="E78" s="14" t="s">
        <v>69</v>
      </c>
      <c r="F78" s="16" t="s">
        <v>359</v>
      </c>
    </row>
    <row r="79" spans="1:1025" x14ac:dyDescent="0.25">
      <c r="A79" s="1">
        <v>23</v>
      </c>
      <c r="B79" s="1" t="s">
        <v>6</v>
      </c>
      <c r="C79" s="1" t="s">
        <v>73</v>
      </c>
      <c r="D79" s="1" t="s">
        <v>17</v>
      </c>
      <c r="E79" s="14" t="s">
        <v>69</v>
      </c>
      <c r="F79" s="16" t="s">
        <v>313</v>
      </c>
    </row>
    <row r="80" spans="1:1025" x14ac:dyDescent="0.25">
      <c r="A80" s="1">
        <v>24</v>
      </c>
      <c r="B80" s="1" t="s">
        <v>11</v>
      </c>
      <c r="C80" s="1" t="s">
        <v>71</v>
      </c>
      <c r="D80" s="1" t="s">
        <v>19</v>
      </c>
      <c r="E80" s="14" t="s">
        <v>69</v>
      </c>
      <c r="F80" s="16" t="s">
        <v>315</v>
      </c>
    </row>
    <row r="81" spans="1:1025" x14ac:dyDescent="0.25">
      <c r="A81" s="1">
        <v>25</v>
      </c>
      <c r="B81" s="1" t="s">
        <v>6</v>
      </c>
      <c r="C81" s="1" t="s">
        <v>68</v>
      </c>
      <c r="D81" s="1" t="s">
        <v>61</v>
      </c>
      <c r="E81" s="14" t="s">
        <v>69</v>
      </c>
      <c r="F81" s="16" t="s">
        <v>317</v>
      </c>
    </row>
    <row r="82" spans="1:1025" x14ac:dyDescent="0.25">
      <c r="A82" s="1">
        <v>26</v>
      </c>
      <c r="B82" s="1" t="s">
        <v>6</v>
      </c>
      <c r="C82" s="1" t="s">
        <v>99</v>
      </c>
      <c r="D82" s="1" t="s">
        <v>17</v>
      </c>
      <c r="E82" s="14" t="s">
        <v>69</v>
      </c>
      <c r="F82" s="16" t="s">
        <v>361</v>
      </c>
    </row>
    <row r="83" spans="1:1025" x14ac:dyDescent="0.25">
      <c r="A83" s="1">
        <v>27</v>
      </c>
      <c r="B83" s="1" t="s">
        <v>6</v>
      </c>
      <c r="C83" s="1" t="s">
        <v>74</v>
      </c>
      <c r="D83" s="1" t="s">
        <v>61</v>
      </c>
      <c r="E83" s="14" t="s">
        <v>69</v>
      </c>
      <c r="F83" s="16" t="s">
        <v>323</v>
      </c>
    </row>
    <row r="84" spans="1:1025" x14ac:dyDescent="0.25">
      <c r="A84" s="1">
        <v>28</v>
      </c>
      <c r="B84" s="1" t="s">
        <v>8</v>
      </c>
      <c r="C84" s="1" t="s">
        <v>78</v>
      </c>
      <c r="D84" s="1" t="s">
        <v>10</v>
      </c>
      <c r="E84" s="14" t="s">
        <v>69</v>
      </c>
      <c r="F84" s="16" t="s">
        <v>325</v>
      </c>
    </row>
    <row r="85" spans="1:1025" x14ac:dyDescent="0.25">
      <c r="A85" s="1">
        <v>29</v>
      </c>
      <c r="B85" s="26" t="s">
        <v>6</v>
      </c>
      <c r="C85" s="26" t="s">
        <v>75</v>
      </c>
      <c r="D85" s="26" t="s">
        <v>61</v>
      </c>
      <c r="E85" s="27" t="s">
        <v>69</v>
      </c>
      <c r="F85" s="16"/>
    </row>
    <row r="86" spans="1:1025" x14ac:dyDescent="0.25">
      <c r="A86" s="1">
        <v>30</v>
      </c>
      <c r="B86" s="23" t="s">
        <v>11</v>
      </c>
      <c r="C86" s="23" t="s">
        <v>77</v>
      </c>
      <c r="D86" s="23"/>
      <c r="E86" s="24" t="s">
        <v>69</v>
      </c>
      <c r="F86" s="16"/>
    </row>
    <row r="87" spans="1:1025" x14ac:dyDescent="0.25">
      <c r="A87" s="1">
        <v>31</v>
      </c>
      <c r="B87" s="1" t="s">
        <v>6</v>
      </c>
      <c r="C87" s="1" t="s">
        <v>98</v>
      </c>
      <c r="D87" s="1" t="s">
        <v>17</v>
      </c>
      <c r="E87" s="14" t="s">
        <v>69</v>
      </c>
      <c r="F87" s="16"/>
    </row>
    <row r="88" spans="1:1025" s="12" customFormat="1" x14ac:dyDescent="0.25">
      <c r="E88" s="20"/>
      <c r="F88" s="19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  <c r="ALM88" s="4"/>
      <c r="ALN88" s="4"/>
      <c r="ALO88" s="4"/>
      <c r="ALP88" s="4"/>
      <c r="ALQ88" s="4"/>
      <c r="ALR88" s="4"/>
      <c r="ALS88" s="4"/>
      <c r="ALT88" s="4"/>
      <c r="ALU88" s="4"/>
      <c r="ALV88" s="4"/>
      <c r="ALW88" s="4"/>
      <c r="ALX88" s="4"/>
      <c r="ALY88" s="4"/>
      <c r="ALZ88" s="4"/>
      <c r="AMA88" s="4"/>
      <c r="AMB88" s="4"/>
      <c r="AMC88" s="4"/>
      <c r="AMD88" s="4"/>
      <c r="AME88" s="4"/>
      <c r="AMF88" s="4"/>
      <c r="AMG88" s="4"/>
      <c r="AMH88" s="4"/>
      <c r="AMI88" s="4"/>
      <c r="AMJ88" s="4"/>
      <c r="AMK88" s="4"/>
    </row>
    <row r="89" spans="1:1025" s="12" customFormat="1" x14ac:dyDescent="0.25">
      <c r="A89" s="4"/>
      <c r="B89" s="4" t="s">
        <v>223</v>
      </c>
      <c r="C89" s="4"/>
      <c r="D89" s="4"/>
      <c r="E89" s="22">
        <v>0.4861111111111111</v>
      </c>
      <c r="F89" s="19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  <c r="TR89" s="4"/>
      <c r="TS89" s="4"/>
      <c r="TT89" s="4"/>
      <c r="TU89" s="4"/>
      <c r="TV89" s="4"/>
      <c r="TW89" s="4"/>
      <c r="TX89" s="4"/>
      <c r="TY89" s="4"/>
      <c r="TZ89" s="4"/>
      <c r="UA89" s="4"/>
      <c r="UB89" s="4"/>
      <c r="UC89" s="4"/>
      <c r="UD89" s="4"/>
      <c r="UE89" s="4"/>
      <c r="UF89" s="4"/>
      <c r="UG89" s="4"/>
      <c r="UH89" s="4"/>
      <c r="UI89" s="4"/>
      <c r="UJ89" s="4"/>
      <c r="UK89" s="4"/>
      <c r="UL89" s="4"/>
      <c r="UM89" s="4"/>
      <c r="UN89" s="4"/>
      <c r="UO89" s="4"/>
      <c r="UP89" s="4"/>
      <c r="UQ89" s="4"/>
      <c r="UR89" s="4"/>
      <c r="US89" s="4"/>
      <c r="UT89" s="4"/>
      <c r="UU89" s="4"/>
      <c r="UV89" s="4"/>
      <c r="UW89" s="4"/>
      <c r="UX89" s="4"/>
      <c r="UY89" s="4"/>
      <c r="UZ89" s="4"/>
      <c r="VA89" s="4"/>
      <c r="VB89" s="4"/>
      <c r="VC89" s="4"/>
      <c r="VD89" s="4"/>
      <c r="VE89" s="4"/>
      <c r="VF89" s="4"/>
      <c r="VG89" s="4"/>
      <c r="VH89" s="4"/>
      <c r="VI89" s="4"/>
      <c r="VJ89" s="4"/>
      <c r="VK89" s="4"/>
      <c r="VL89" s="4"/>
      <c r="VM89" s="4"/>
      <c r="VN89" s="4"/>
      <c r="VO89" s="4"/>
      <c r="VP89" s="4"/>
      <c r="VQ89" s="4"/>
      <c r="VR89" s="4"/>
      <c r="VS89" s="4"/>
      <c r="VT89" s="4"/>
      <c r="VU89" s="4"/>
      <c r="VV89" s="4"/>
      <c r="VW89" s="4"/>
      <c r="VX89" s="4"/>
      <c r="VY89" s="4"/>
      <c r="VZ89" s="4"/>
      <c r="WA89" s="4"/>
      <c r="WB89" s="4"/>
      <c r="WC89" s="4"/>
      <c r="WD89" s="4"/>
      <c r="WE89" s="4"/>
      <c r="WF89" s="4"/>
      <c r="WG89" s="4"/>
      <c r="WH89" s="4"/>
      <c r="WI89" s="4"/>
      <c r="WJ89" s="4"/>
      <c r="WK89" s="4"/>
      <c r="WL89" s="4"/>
      <c r="WM89" s="4"/>
      <c r="WN89" s="4"/>
      <c r="WO89" s="4"/>
      <c r="WP89" s="4"/>
      <c r="WQ89" s="4"/>
      <c r="WR89" s="4"/>
      <c r="WS89" s="4"/>
      <c r="WT89" s="4"/>
      <c r="WU89" s="4"/>
      <c r="WV89" s="4"/>
      <c r="WW89" s="4"/>
      <c r="WX89" s="4"/>
      <c r="WY89" s="4"/>
      <c r="WZ89" s="4"/>
      <c r="XA89" s="4"/>
      <c r="XB89" s="4"/>
      <c r="XC89" s="4"/>
      <c r="XD89" s="4"/>
      <c r="XE89" s="4"/>
      <c r="XF89" s="4"/>
      <c r="XG89" s="4"/>
      <c r="XH89" s="4"/>
      <c r="XI89" s="4"/>
      <c r="XJ89" s="4"/>
      <c r="XK89" s="4"/>
      <c r="XL89" s="4"/>
      <c r="XM89" s="4"/>
      <c r="XN89" s="4"/>
      <c r="XO89" s="4"/>
      <c r="XP89" s="4"/>
      <c r="XQ89" s="4"/>
      <c r="XR89" s="4"/>
      <c r="XS89" s="4"/>
      <c r="XT89" s="4"/>
      <c r="XU89" s="4"/>
      <c r="XV89" s="4"/>
      <c r="XW89" s="4"/>
      <c r="XX89" s="4"/>
      <c r="XY89" s="4"/>
      <c r="XZ89" s="4"/>
      <c r="YA89" s="4"/>
      <c r="YB89" s="4"/>
      <c r="YC89" s="4"/>
      <c r="YD89" s="4"/>
      <c r="YE89" s="4"/>
      <c r="YF89" s="4"/>
      <c r="YG89" s="4"/>
      <c r="YH89" s="4"/>
      <c r="YI89" s="4"/>
      <c r="YJ89" s="4"/>
      <c r="YK89" s="4"/>
      <c r="YL89" s="4"/>
      <c r="YM89" s="4"/>
      <c r="YN89" s="4"/>
      <c r="YO89" s="4"/>
      <c r="YP89" s="4"/>
      <c r="YQ89" s="4"/>
      <c r="YR89" s="4"/>
      <c r="YS89" s="4"/>
      <c r="YT89" s="4"/>
      <c r="YU89" s="4"/>
      <c r="YV89" s="4"/>
      <c r="YW89" s="4"/>
      <c r="YX89" s="4"/>
      <c r="YY89" s="4"/>
      <c r="YZ89" s="4"/>
      <c r="ZA89" s="4"/>
      <c r="ZB89" s="4"/>
      <c r="ZC89" s="4"/>
      <c r="ZD89" s="4"/>
      <c r="ZE89" s="4"/>
      <c r="ZF89" s="4"/>
      <c r="ZG89" s="4"/>
      <c r="ZH89" s="4"/>
      <c r="ZI89" s="4"/>
      <c r="ZJ89" s="4"/>
      <c r="ZK89" s="4"/>
      <c r="ZL89" s="4"/>
      <c r="ZM89" s="4"/>
      <c r="ZN89" s="4"/>
      <c r="ZO89" s="4"/>
      <c r="ZP89" s="4"/>
      <c r="ZQ89" s="4"/>
      <c r="ZR89" s="4"/>
      <c r="ZS89" s="4"/>
      <c r="ZT89" s="4"/>
      <c r="ZU89" s="4"/>
      <c r="ZV89" s="4"/>
      <c r="ZW89" s="4"/>
      <c r="ZX89" s="4"/>
      <c r="ZY89" s="4"/>
      <c r="ZZ89" s="4"/>
      <c r="AAA89" s="4"/>
      <c r="AAB89" s="4"/>
      <c r="AAC89" s="4"/>
      <c r="AAD89" s="4"/>
      <c r="AAE89" s="4"/>
      <c r="AAF89" s="4"/>
      <c r="AAG89" s="4"/>
      <c r="AAH89" s="4"/>
      <c r="AAI89" s="4"/>
      <c r="AAJ89" s="4"/>
      <c r="AAK89" s="4"/>
      <c r="AAL89" s="4"/>
      <c r="AAM89" s="4"/>
      <c r="AAN89" s="4"/>
      <c r="AAO89" s="4"/>
      <c r="AAP89" s="4"/>
      <c r="AAQ89" s="4"/>
      <c r="AAR89" s="4"/>
      <c r="AAS89" s="4"/>
      <c r="AAT89" s="4"/>
      <c r="AAU89" s="4"/>
      <c r="AAV89" s="4"/>
      <c r="AAW89" s="4"/>
      <c r="AAX89" s="4"/>
      <c r="AAY89" s="4"/>
      <c r="AAZ89" s="4"/>
      <c r="ABA89" s="4"/>
      <c r="ABB89" s="4"/>
      <c r="ABC89" s="4"/>
      <c r="ABD89" s="4"/>
      <c r="ABE89" s="4"/>
      <c r="ABF89" s="4"/>
      <c r="ABG89" s="4"/>
      <c r="ABH89" s="4"/>
      <c r="ABI89" s="4"/>
      <c r="ABJ89" s="4"/>
      <c r="ABK89" s="4"/>
      <c r="ABL89" s="4"/>
      <c r="ABM89" s="4"/>
      <c r="ABN89" s="4"/>
      <c r="ABO89" s="4"/>
      <c r="ABP89" s="4"/>
      <c r="ABQ89" s="4"/>
      <c r="ABR89" s="4"/>
      <c r="ABS89" s="4"/>
      <c r="ABT89" s="4"/>
      <c r="ABU89" s="4"/>
      <c r="ABV89" s="4"/>
      <c r="ABW89" s="4"/>
      <c r="ABX89" s="4"/>
      <c r="ABY89" s="4"/>
      <c r="ABZ89" s="4"/>
      <c r="ACA89" s="4"/>
      <c r="ACB89" s="4"/>
      <c r="ACC89" s="4"/>
      <c r="ACD89" s="4"/>
      <c r="ACE89" s="4"/>
      <c r="ACF89" s="4"/>
      <c r="ACG89" s="4"/>
      <c r="ACH89" s="4"/>
      <c r="ACI89" s="4"/>
      <c r="ACJ89" s="4"/>
      <c r="ACK89" s="4"/>
      <c r="ACL89" s="4"/>
      <c r="ACM89" s="4"/>
      <c r="ACN89" s="4"/>
      <c r="ACO89" s="4"/>
      <c r="ACP89" s="4"/>
      <c r="ACQ89" s="4"/>
      <c r="ACR89" s="4"/>
      <c r="ACS89" s="4"/>
      <c r="ACT89" s="4"/>
      <c r="ACU89" s="4"/>
      <c r="ACV89" s="4"/>
      <c r="ACW89" s="4"/>
      <c r="ACX89" s="4"/>
      <c r="ACY89" s="4"/>
      <c r="ACZ89" s="4"/>
      <c r="ADA89" s="4"/>
      <c r="ADB89" s="4"/>
      <c r="ADC89" s="4"/>
      <c r="ADD89" s="4"/>
      <c r="ADE89" s="4"/>
      <c r="ADF89" s="4"/>
      <c r="ADG89" s="4"/>
      <c r="ADH89" s="4"/>
      <c r="ADI89" s="4"/>
      <c r="ADJ89" s="4"/>
      <c r="ADK89" s="4"/>
      <c r="ADL89" s="4"/>
      <c r="ADM89" s="4"/>
      <c r="ADN89" s="4"/>
      <c r="ADO89" s="4"/>
      <c r="ADP89" s="4"/>
      <c r="ADQ89" s="4"/>
      <c r="ADR89" s="4"/>
      <c r="ADS89" s="4"/>
      <c r="ADT89" s="4"/>
      <c r="ADU89" s="4"/>
      <c r="ADV89" s="4"/>
      <c r="ADW89" s="4"/>
      <c r="ADX89" s="4"/>
      <c r="ADY89" s="4"/>
      <c r="ADZ89" s="4"/>
      <c r="AEA89" s="4"/>
      <c r="AEB89" s="4"/>
      <c r="AEC89" s="4"/>
      <c r="AED89" s="4"/>
      <c r="AEE89" s="4"/>
      <c r="AEF89" s="4"/>
      <c r="AEG89" s="4"/>
      <c r="AEH89" s="4"/>
      <c r="AEI89" s="4"/>
      <c r="AEJ89" s="4"/>
      <c r="AEK89" s="4"/>
      <c r="AEL89" s="4"/>
      <c r="AEM89" s="4"/>
      <c r="AEN89" s="4"/>
      <c r="AEO89" s="4"/>
      <c r="AEP89" s="4"/>
      <c r="AEQ89" s="4"/>
      <c r="AER89" s="4"/>
      <c r="AES89" s="4"/>
      <c r="AET89" s="4"/>
      <c r="AEU89" s="4"/>
      <c r="AEV89" s="4"/>
      <c r="AEW89" s="4"/>
      <c r="AEX89" s="4"/>
      <c r="AEY89" s="4"/>
      <c r="AEZ89" s="4"/>
      <c r="AFA89" s="4"/>
      <c r="AFB89" s="4"/>
      <c r="AFC89" s="4"/>
      <c r="AFD89" s="4"/>
      <c r="AFE89" s="4"/>
      <c r="AFF89" s="4"/>
      <c r="AFG89" s="4"/>
      <c r="AFH89" s="4"/>
      <c r="AFI89" s="4"/>
      <c r="AFJ89" s="4"/>
      <c r="AFK89" s="4"/>
      <c r="AFL89" s="4"/>
      <c r="AFM89" s="4"/>
      <c r="AFN89" s="4"/>
      <c r="AFO89" s="4"/>
      <c r="AFP89" s="4"/>
      <c r="AFQ89" s="4"/>
      <c r="AFR89" s="4"/>
      <c r="AFS89" s="4"/>
      <c r="AFT89" s="4"/>
      <c r="AFU89" s="4"/>
      <c r="AFV89" s="4"/>
      <c r="AFW89" s="4"/>
      <c r="AFX89" s="4"/>
      <c r="AFY89" s="4"/>
      <c r="AFZ89" s="4"/>
      <c r="AGA89" s="4"/>
      <c r="AGB89" s="4"/>
      <c r="AGC89" s="4"/>
      <c r="AGD89" s="4"/>
      <c r="AGE89" s="4"/>
      <c r="AGF89" s="4"/>
      <c r="AGG89" s="4"/>
      <c r="AGH89" s="4"/>
      <c r="AGI89" s="4"/>
      <c r="AGJ89" s="4"/>
      <c r="AGK89" s="4"/>
      <c r="AGL89" s="4"/>
      <c r="AGM89" s="4"/>
      <c r="AGN89" s="4"/>
      <c r="AGO89" s="4"/>
      <c r="AGP89" s="4"/>
      <c r="AGQ89" s="4"/>
      <c r="AGR89" s="4"/>
      <c r="AGS89" s="4"/>
      <c r="AGT89" s="4"/>
      <c r="AGU89" s="4"/>
      <c r="AGV89" s="4"/>
      <c r="AGW89" s="4"/>
      <c r="AGX89" s="4"/>
      <c r="AGY89" s="4"/>
      <c r="AGZ89" s="4"/>
      <c r="AHA89" s="4"/>
      <c r="AHB89" s="4"/>
      <c r="AHC89" s="4"/>
      <c r="AHD89" s="4"/>
      <c r="AHE89" s="4"/>
      <c r="AHF89" s="4"/>
      <c r="AHG89" s="4"/>
      <c r="AHH89" s="4"/>
      <c r="AHI89" s="4"/>
      <c r="AHJ89" s="4"/>
      <c r="AHK89" s="4"/>
      <c r="AHL89" s="4"/>
      <c r="AHM89" s="4"/>
      <c r="AHN89" s="4"/>
      <c r="AHO89" s="4"/>
      <c r="AHP89" s="4"/>
      <c r="AHQ89" s="4"/>
      <c r="AHR89" s="4"/>
      <c r="AHS89" s="4"/>
      <c r="AHT89" s="4"/>
      <c r="AHU89" s="4"/>
      <c r="AHV89" s="4"/>
      <c r="AHW89" s="4"/>
      <c r="AHX89" s="4"/>
      <c r="AHY89" s="4"/>
      <c r="AHZ89" s="4"/>
      <c r="AIA89" s="4"/>
      <c r="AIB89" s="4"/>
      <c r="AIC89" s="4"/>
      <c r="AID89" s="4"/>
      <c r="AIE89" s="4"/>
      <c r="AIF89" s="4"/>
      <c r="AIG89" s="4"/>
      <c r="AIH89" s="4"/>
      <c r="AII89" s="4"/>
      <c r="AIJ89" s="4"/>
      <c r="AIK89" s="4"/>
      <c r="AIL89" s="4"/>
      <c r="AIM89" s="4"/>
      <c r="AIN89" s="4"/>
      <c r="AIO89" s="4"/>
      <c r="AIP89" s="4"/>
      <c r="AIQ89" s="4"/>
      <c r="AIR89" s="4"/>
      <c r="AIS89" s="4"/>
      <c r="AIT89" s="4"/>
      <c r="AIU89" s="4"/>
      <c r="AIV89" s="4"/>
      <c r="AIW89" s="4"/>
      <c r="AIX89" s="4"/>
      <c r="AIY89" s="4"/>
      <c r="AIZ89" s="4"/>
      <c r="AJA89" s="4"/>
      <c r="AJB89" s="4"/>
      <c r="AJC89" s="4"/>
      <c r="AJD89" s="4"/>
      <c r="AJE89" s="4"/>
      <c r="AJF89" s="4"/>
      <c r="AJG89" s="4"/>
      <c r="AJH89" s="4"/>
      <c r="AJI89" s="4"/>
      <c r="AJJ89" s="4"/>
      <c r="AJK89" s="4"/>
      <c r="AJL89" s="4"/>
      <c r="AJM89" s="4"/>
      <c r="AJN89" s="4"/>
      <c r="AJO89" s="4"/>
      <c r="AJP89" s="4"/>
      <c r="AJQ89" s="4"/>
      <c r="AJR89" s="4"/>
      <c r="AJS89" s="4"/>
      <c r="AJT89" s="4"/>
      <c r="AJU89" s="4"/>
      <c r="AJV89" s="4"/>
      <c r="AJW89" s="4"/>
      <c r="AJX89" s="4"/>
      <c r="AJY89" s="4"/>
      <c r="AJZ89" s="4"/>
      <c r="AKA89" s="4"/>
      <c r="AKB89" s="4"/>
      <c r="AKC89" s="4"/>
      <c r="AKD89" s="4"/>
      <c r="AKE89" s="4"/>
      <c r="AKF89" s="4"/>
      <c r="AKG89" s="4"/>
      <c r="AKH89" s="4"/>
      <c r="AKI89" s="4"/>
      <c r="AKJ89" s="4"/>
      <c r="AKK89" s="4"/>
      <c r="AKL89" s="4"/>
      <c r="AKM89" s="4"/>
      <c r="AKN89" s="4"/>
      <c r="AKO89" s="4"/>
      <c r="AKP89" s="4"/>
      <c r="AKQ89" s="4"/>
      <c r="AKR89" s="4"/>
      <c r="AKS89" s="4"/>
      <c r="AKT89" s="4"/>
      <c r="AKU89" s="4"/>
      <c r="AKV89" s="4"/>
      <c r="AKW89" s="4"/>
      <c r="AKX89" s="4"/>
      <c r="AKY89" s="4"/>
      <c r="AKZ89" s="4"/>
      <c r="ALA89" s="4"/>
      <c r="ALB89" s="4"/>
      <c r="ALC89" s="4"/>
      <c r="ALD89" s="4"/>
      <c r="ALE89" s="4"/>
      <c r="ALF89" s="4"/>
      <c r="ALG89" s="4"/>
      <c r="ALH89" s="4"/>
      <c r="ALI89" s="4"/>
      <c r="ALJ89" s="4"/>
      <c r="ALK89" s="4"/>
      <c r="ALL89" s="4"/>
      <c r="ALM89" s="4"/>
      <c r="ALN89" s="4"/>
      <c r="ALO89" s="4"/>
      <c r="ALP89" s="4"/>
      <c r="ALQ89" s="4"/>
      <c r="ALR89" s="4"/>
      <c r="ALS89" s="4"/>
      <c r="ALT89" s="4"/>
      <c r="ALU89" s="4"/>
      <c r="ALV89" s="4"/>
      <c r="ALW89" s="4"/>
      <c r="ALX89" s="4"/>
      <c r="ALY89" s="4"/>
      <c r="ALZ89" s="4"/>
      <c r="AMA89" s="4"/>
      <c r="AMB89" s="4"/>
      <c r="AMC89" s="4"/>
      <c r="AMD89" s="4"/>
      <c r="AME89" s="4"/>
      <c r="AMF89" s="4"/>
      <c r="AMG89" s="4"/>
      <c r="AMH89" s="4"/>
      <c r="AMI89" s="4"/>
      <c r="AMJ89" s="4"/>
      <c r="AMK89" s="4"/>
    </row>
    <row r="90" spans="1:1025" x14ac:dyDescent="0.25">
      <c r="A90" s="1">
        <v>1</v>
      </c>
      <c r="B90" s="1" t="s">
        <v>53</v>
      </c>
      <c r="C90" s="1" t="s">
        <v>137</v>
      </c>
      <c r="D90" s="1" t="s">
        <v>55</v>
      </c>
      <c r="E90" s="14" t="s">
        <v>102</v>
      </c>
      <c r="F90" s="14" t="s">
        <v>422</v>
      </c>
    </row>
    <row r="91" spans="1:1025" x14ac:dyDescent="0.25">
      <c r="A91" s="1">
        <v>2</v>
      </c>
      <c r="B91" s="1" t="s">
        <v>6</v>
      </c>
      <c r="C91" s="1" t="s">
        <v>145</v>
      </c>
      <c r="D91" s="1" t="s">
        <v>111</v>
      </c>
      <c r="E91" s="14" t="s">
        <v>102</v>
      </c>
      <c r="F91" s="14" t="s">
        <v>424</v>
      </c>
    </row>
    <row r="92" spans="1:1025" x14ac:dyDescent="0.25">
      <c r="A92" s="1">
        <v>3</v>
      </c>
      <c r="B92" s="1" t="s">
        <v>6</v>
      </c>
      <c r="C92" s="1" t="s">
        <v>138</v>
      </c>
      <c r="D92" s="1" t="s">
        <v>111</v>
      </c>
      <c r="E92" s="14" t="s">
        <v>102</v>
      </c>
      <c r="F92" s="14" t="s">
        <v>426</v>
      </c>
    </row>
    <row r="93" spans="1:1025" x14ac:dyDescent="0.25">
      <c r="A93" s="1">
        <v>4</v>
      </c>
      <c r="B93" s="1" t="s">
        <v>6</v>
      </c>
      <c r="C93" s="1" t="s">
        <v>144</v>
      </c>
      <c r="D93" s="1" t="s">
        <v>111</v>
      </c>
      <c r="E93" s="14" t="s">
        <v>102</v>
      </c>
      <c r="F93" s="14" t="s">
        <v>428</v>
      </c>
    </row>
    <row r="94" spans="1:1025" x14ac:dyDescent="0.25">
      <c r="A94" s="1">
        <v>5</v>
      </c>
      <c r="B94" s="1" t="s">
        <v>6</v>
      </c>
      <c r="C94" s="1" t="s">
        <v>142</v>
      </c>
      <c r="D94" s="1" t="s">
        <v>111</v>
      </c>
      <c r="E94" s="14" t="s">
        <v>102</v>
      </c>
      <c r="F94" s="14" t="s">
        <v>430</v>
      </c>
    </row>
    <row r="95" spans="1:1025" s="25" customFormat="1" x14ac:dyDescent="0.25">
      <c r="A95" s="1">
        <v>6</v>
      </c>
      <c r="B95" s="1" t="s">
        <v>6</v>
      </c>
      <c r="C95" s="1" t="s">
        <v>136</v>
      </c>
      <c r="D95" s="1" t="s">
        <v>111</v>
      </c>
      <c r="E95" s="14" t="s">
        <v>102</v>
      </c>
      <c r="F95" s="14" t="s">
        <v>432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  <c r="KS95" s="23"/>
      <c r="KT95" s="23"/>
      <c r="KU95" s="23"/>
      <c r="KV95" s="23"/>
      <c r="KW95" s="23"/>
      <c r="KX95" s="23"/>
      <c r="KY95" s="23"/>
      <c r="KZ95" s="23"/>
      <c r="LA95" s="23"/>
      <c r="LB95" s="23"/>
      <c r="LC95" s="23"/>
      <c r="LD95" s="23"/>
      <c r="LE95" s="23"/>
      <c r="LF95" s="23"/>
      <c r="LG95" s="23"/>
      <c r="LH95" s="23"/>
      <c r="LI95" s="23"/>
      <c r="LJ95" s="23"/>
      <c r="LK95" s="23"/>
      <c r="LL95" s="23"/>
      <c r="LM95" s="23"/>
      <c r="LN95" s="23"/>
      <c r="LO95" s="23"/>
      <c r="LP95" s="23"/>
      <c r="LQ95" s="23"/>
      <c r="LR95" s="23"/>
      <c r="LS95" s="23"/>
      <c r="LT95" s="23"/>
      <c r="LU95" s="23"/>
      <c r="LV95" s="23"/>
      <c r="LW95" s="23"/>
      <c r="LX95" s="23"/>
      <c r="LY95" s="23"/>
      <c r="LZ95" s="23"/>
      <c r="MA95" s="23"/>
      <c r="MB95" s="23"/>
      <c r="MC95" s="23"/>
      <c r="MD95" s="23"/>
      <c r="ME95" s="23"/>
      <c r="MF95" s="23"/>
      <c r="MG95" s="23"/>
      <c r="MH95" s="23"/>
      <c r="MI95" s="23"/>
      <c r="MJ95" s="23"/>
      <c r="MK95" s="23"/>
      <c r="ML95" s="23"/>
      <c r="MM95" s="23"/>
      <c r="MN95" s="23"/>
      <c r="MO95" s="23"/>
      <c r="MP95" s="23"/>
      <c r="MQ95" s="23"/>
      <c r="MR95" s="23"/>
      <c r="MS95" s="23"/>
      <c r="MT95" s="23"/>
      <c r="MU95" s="23"/>
      <c r="MV95" s="23"/>
      <c r="MW95" s="23"/>
      <c r="MX95" s="23"/>
      <c r="MY95" s="23"/>
      <c r="MZ95" s="23"/>
      <c r="NA95" s="23"/>
      <c r="NB95" s="23"/>
      <c r="NC95" s="23"/>
      <c r="ND95" s="23"/>
      <c r="NE95" s="23"/>
      <c r="NF95" s="23"/>
      <c r="NG95" s="23"/>
      <c r="NH95" s="23"/>
      <c r="NI95" s="23"/>
      <c r="NJ95" s="23"/>
      <c r="NK95" s="23"/>
      <c r="NL95" s="23"/>
      <c r="NM95" s="23"/>
      <c r="NN95" s="23"/>
      <c r="NO95" s="23"/>
      <c r="NP95" s="23"/>
      <c r="NQ95" s="23"/>
      <c r="NR95" s="23"/>
      <c r="NS95" s="23"/>
      <c r="NT95" s="23"/>
      <c r="NU95" s="23"/>
      <c r="NV95" s="23"/>
      <c r="NW95" s="23"/>
      <c r="NX95" s="23"/>
      <c r="NY95" s="23"/>
      <c r="NZ95" s="23"/>
      <c r="OA95" s="23"/>
      <c r="OB95" s="23"/>
      <c r="OC95" s="23"/>
      <c r="OD95" s="23"/>
      <c r="OE95" s="23"/>
      <c r="OF95" s="23"/>
      <c r="OG95" s="23"/>
      <c r="OH95" s="23"/>
      <c r="OI95" s="23"/>
      <c r="OJ95" s="23"/>
      <c r="OK95" s="23"/>
      <c r="OL95" s="23"/>
      <c r="OM95" s="23"/>
      <c r="ON95" s="23"/>
      <c r="OO95" s="23"/>
      <c r="OP95" s="23"/>
      <c r="OQ95" s="23"/>
      <c r="OR95" s="23"/>
      <c r="OS95" s="23"/>
      <c r="OT95" s="23"/>
      <c r="OU95" s="23"/>
      <c r="OV95" s="23"/>
      <c r="OW95" s="23"/>
      <c r="OX95" s="23"/>
      <c r="OY95" s="23"/>
      <c r="OZ95" s="23"/>
      <c r="PA95" s="23"/>
      <c r="PB95" s="23"/>
      <c r="PC95" s="23"/>
      <c r="PD95" s="23"/>
      <c r="PE95" s="23"/>
      <c r="PF95" s="23"/>
      <c r="PG95" s="23"/>
      <c r="PH95" s="23"/>
      <c r="PI95" s="23"/>
      <c r="PJ95" s="23"/>
      <c r="PK95" s="23"/>
      <c r="PL95" s="23"/>
      <c r="PM95" s="23"/>
      <c r="PN95" s="23"/>
      <c r="PO95" s="23"/>
      <c r="PP95" s="23"/>
      <c r="PQ95" s="23"/>
      <c r="PR95" s="23"/>
      <c r="PS95" s="23"/>
      <c r="PT95" s="23"/>
      <c r="PU95" s="23"/>
      <c r="PV95" s="23"/>
      <c r="PW95" s="23"/>
      <c r="PX95" s="23"/>
      <c r="PY95" s="23"/>
      <c r="PZ95" s="23"/>
      <c r="QA95" s="23"/>
      <c r="QB95" s="23"/>
      <c r="QC95" s="23"/>
      <c r="QD95" s="23"/>
      <c r="QE95" s="23"/>
      <c r="QF95" s="23"/>
      <c r="QG95" s="23"/>
      <c r="QH95" s="23"/>
      <c r="QI95" s="23"/>
      <c r="QJ95" s="23"/>
      <c r="QK95" s="23"/>
      <c r="QL95" s="23"/>
      <c r="QM95" s="23"/>
      <c r="QN95" s="23"/>
      <c r="QO95" s="23"/>
      <c r="QP95" s="23"/>
      <c r="QQ95" s="23"/>
      <c r="QR95" s="23"/>
      <c r="QS95" s="23"/>
      <c r="QT95" s="23"/>
      <c r="QU95" s="23"/>
      <c r="QV95" s="23"/>
      <c r="QW95" s="23"/>
      <c r="QX95" s="23"/>
      <c r="QY95" s="23"/>
      <c r="QZ95" s="23"/>
      <c r="RA95" s="23"/>
      <c r="RB95" s="23"/>
      <c r="RC95" s="23"/>
      <c r="RD95" s="23"/>
      <c r="RE95" s="23"/>
      <c r="RF95" s="23"/>
      <c r="RG95" s="23"/>
      <c r="RH95" s="23"/>
      <c r="RI95" s="23"/>
      <c r="RJ95" s="23"/>
      <c r="RK95" s="23"/>
      <c r="RL95" s="23"/>
      <c r="RM95" s="23"/>
      <c r="RN95" s="23"/>
      <c r="RO95" s="23"/>
      <c r="RP95" s="23"/>
      <c r="RQ95" s="23"/>
      <c r="RR95" s="23"/>
      <c r="RS95" s="23"/>
      <c r="RT95" s="23"/>
      <c r="RU95" s="23"/>
      <c r="RV95" s="23"/>
      <c r="RW95" s="23"/>
      <c r="RX95" s="23"/>
      <c r="RY95" s="23"/>
      <c r="RZ95" s="23"/>
      <c r="SA95" s="23"/>
      <c r="SB95" s="23"/>
      <c r="SC95" s="23"/>
      <c r="SD95" s="23"/>
      <c r="SE95" s="23"/>
      <c r="SF95" s="23"/>
      <c r="SG95" s="23"/>
      <c r="SH95" s="23"/>
      <c r="SI95" s="23"/>
      <c r="SJ95" s="23"/>
      <c r="SK95" s="23"/>
      <c r="SL95" s="23"/>
      <c r="SM95" s="23"/>
      <c r="SN95" s="23"/>
      <c r="SO95" s="23"/>
      <c r="SP95" s="23"/>
      <c r="SQ95" s="23"/>
      <c r="SR95" s="23"/>
      <c r="SS95" s="23"/>
      <c r="ST95" s="23"/>
      <c r="SU95" s="23"/>
      <c r="SV95" s="23"/>
      <c r="SW95" s="23"/>
      <c r="SX95" s="23"/>
      <c r="SY95" s="23"/>
      <c r="SZ95" s="23"/>
      <c r="TA95" s="23"/>
      <c r="TB95" s="23"/>
      <c r="TC95" s="23"/>
      <c r="TD95" s="23"/>
      <c r="TE95" s="23"/>
      <c r="TF95" s="23"/>
      <c r="TG95" s="23"/>
      <c r="TH95" s="23"/>
      <c r="TI95" s="23"/>
      <c r="TJ95" s="23"/>
      <c r="TK95" s="23"/>
      <c r="TL95" s="23"/>
      <c r="TM95" s="23"/>
      <c r="TN95" s="23"/>
      <c r="TO95" s="23"/>
      <c r="TP95" s="23"/>
      <c r="TQ95" s="23"/>
      <c r="TR95" s="23"/>
      <c r="TS95" s="23"/>
      <c r="TT95" s="23"/>
      <c r="TU95" s="23"/>
      <c r="TV95" s="23"/>
      <c r="TW95" s="23"/>
      <c r="TX95" s="23"/>
      <c r="TY95" s="23"/>
      <c r="TZ95" s="23"/>
      <c r="UA95" s="23"/>
      <c r="UB95" s="23"/>
      <c r="UC95" s="23"/>
      <c r="UD95" s="23"/>
      <c r="UE95" s="23"/>
      <c r="UF95" s="23"/>
      <c r="UG95" s="23"/>
      <c r="UH95" s="23"/>
      <c r="UI95" s="23"/>
      <c r="UJ95" s="23"/>
      <c r="UK95" s="23"/>
      <c r="UL95" s="23"/>
      <c r="UM95" s="23"/>
      <c r="UN95" s="23"/>
      <c r="UO95" s="23"/>
      <c r="UP95" s="23"/>
      <c r="UQ95" s="23"/>
      <c r="UR95" s="23"/>
      <c r="US95" s="23"/>
      <c r="UT95" s="23"/>
      <c r="UU95" s="23"/>
      <c r="UV95" s="23"/>
      <c r="UW95" s="23"/>
      <c r="UX95" s="23"/>
      <c r="UY95" s="23"/>
      <c r="UZ95" s="23"/>
      <c r="VA95" s="23"/>
      <c r="VB95" s="23"/>
      <c r="VC95" s="23"/>
      <c r="VD95" s="23"/>
      <c r="VE95" s="23"/>
      <c r="VF95" s="23"/>
      <c r="VG95" s="23"/>
      <c r="VH95" s="23"/>
      <c r="VI95" s="23"/>
      <c r="VJ95" s="23"/>
      <c r="VK95" s="23"/>
      <c r="VL95" s="23"/>
      <c r="VM95" s="23"/>
      <c r="VN95" s="23"/>
      <c r="VO95" s="23"/>
      <c r="VP95" s="23"/>
      <c r="VQ95" s="23"/>
      <c r="VR95" s="23"/>
      <c r="VS95" s="23"/>
      <c r="VT95" s="23"/>
      <c r="VU95" s="23"/>
      <c r="VV95" s="23"/>
      <c r="VW95" s="23"/>
      <c r="VX95" s="23"/>
      <c r="VY95" s="23"/>
      <c r="VZ95" s="23"/>
      <c r="WA95" s="23"/>
      <c r="WB95" s="23"/>
      <c r="WC95" s="23"/>
      <c r="WD95" s="23"/>
      <c r="WE95" s="23"/>
      <c r="WF95" s="23"/>
      <c r="WG95" s="23"/>
      <c r="WH95" s="23"/>
      <c r="WI95" s="23"/>
      <c r="WJ95" s="23"/>
      <c r="WK95" s="23"/>
      <c r="WL95" s="23"/>
      <c r="WM95" s="23"/>
      <c r="WN95" s="23"/>
      <c r="WO95" s="23"/>
      <c r="WP95" s="23"/>
      <c r="WQ95" s="23"/>
      <c r="WR95" s="23"/>
      <c r="WS95" s="23"/>
      <c r="WT95" s="23"/>
      <c r="WU95" s="23"/>
      <c r="WV95" s="23"/>
      <c r="WW95" s="23"/>
      <c r="WX95" s="23"/>
      <c r="WY95" s="23"/>
      <c r="WZ95" s="23"/>
      <c r="XA95" s="23"/>
      <c r="XB95" s="23"/>
      <c r="XC95" s="23"/>
      <c r="XD95" s="23"/>
      <c r="XE95" s="23"/>
      <c r="XF95" s="23"/>
      <c r="XG95" s="23"/>
      <c r="XH95" s="23"/>
      <c r="XI95" s="23"/>
      <c r="XJ95" s="23"/>
      <c r="XK95" s="23"/>
      <c r="XL95" s="23"/>
      <c r="XM95" s="23"/>
      <c r="XN95" s="23"/>
      <c r="XO95" s="23"/>
      <c r="XP95" s="23"/>
      <c r="XQ95" s="23"/>
      <c r="XR95" s="23"/>
      <c r="XS95" s="23"/>
      <c r="XT95" s="23"/>
      <c r="XU95" s="23"/>
      <c r="XV95" s="23"/>
      <c r="XW95" s="23"/>
      <c r="XX95" s="23"/>
      <c r="XY95" s="23"/>
      <c r="XZ95" s="23"/>
      <c r="YA95" s="23"/>
      <c r="YB95" s="23"/>
      <c r="YC95" s="23"/>
      <c r="YD95" s="23"/>
      <c r="YE95" s="23"/>
      <c r="YF95" s="23"/>
      <c r="YG95" s="23"/>
      <c r="YH95" s="23"/>
      <c r="YI95" s="23"/>
      <c r="YJ95" s="23"/>
      <c r="YK95" s="23"/>
      <c r="YL95" s="23"/>
      <c r="YM95" s="23"/>
      <c r="YN95" s="23"/>
      <c r="YO95" s="23"/>
      <c r="YP95" s="23"/>
      <c r="YQ95" s="23"/>
      <c r="YR95" s="23"/>
      <c r="YS95" s="23"/>
      <c r="YT95" s="23"/>
      <c r="YU95" s="23"/>
      <c r="YV95" s="23"/>
      <c r="YW95" s="23"/>
      <c r="YX95" s="23"/>
      <c r="YY95" s="23"/>
      <c r="YZ95" s="23"/>
      <c r="ZA95" s="23"/>
      <c r="ZB95" s="23"/>
      <c r="ZC95" s="23"/>
      <c r="ZD95" s="23"/>
      <c r="ZE95" s="23"/>
      <c r="ZF95" s="23"/>
      <c r="ZG95" s="23"/>
      <c r="ZH95" s="23"/>
      <c r="ZI95" s="23"/>
      <c r="ZJ95" s="23"/>
      <c r="ZK95" s="23"/>
      <c r="ZL95" s="23"/>
      <c r="ZM95" s="23"/>
      <c r="ZN95" s="23"/>
      <c r="ZO95" s="23"/>
      <c r="ZP95" s="23"/>
      <c r="ZQ95" s="23"/>
      <c r="ZR95" s="23"/>
      <c r="ZS95" s="23"/>
      <c r="ZT95" s="23"/>
      <c r="ZU95" s="23"/>
      <c r="ZV95" s="23"/>
      <c r="ZW95" s="23"/>
      <c r="ZX95" s="23"/>
      <c r="ZY95" s="23"/>
      <c r="ZZ95" s="23"/>
      <c r="AAA95" s="23"/>
      <c r="AAB95" s="23"/>
      <c r="AAC95" s="23"/>
      <c r="AAD95" s="23"/>
      <c r="AAE95" s="23"/>
      <c r="AAF95" s="23"/>
      <c r="AAG95" s="23"/>
      <c r="AAH95" s="23"/>
      <c r="AAI95" s="23"/>
      <c r="AAJ95" s="23"/>
      <c r="AAK95" s="23"/>
      <c r="AAL95" s="23"/>
      <c r="AAM95" s="23"/>
      <c r="AAN95" s="23"/>
      <c r="AAO95" s="23"/>
      <c r="AAP95" s="23"/>
      <c r="AAQ95" s="23"/>
      <c r="AAR95" s="23"/>
      <c r="AAS95" s="23"/>
      <c r="AAT95" s="23"/>
      <c r="AAU95" s="23"/>
      <c r="AAV95" s="23"/>
      <c r="AAW95" s="23"/>
      <c r="AAX95" s="23"/>
      <c r="AAY95" s="23"/>
      <c r="AAZ95" s="23"/>
      <c r="ABA95" s="23"/>
      <c r="ABB95" s="23"/>
      <c r="ABC95" s="23"/>
      <c r="ABD95" s="23"/>
      <c r="ABE95" s="23"/>
      <c r="ABF95" s="23"/>
      <c r="ABG95" s="23"/>
      <c r="ABH95" s="23"/>
      <c r="ABI95" s="23"/>
      <c r="ABJ95" s="23"/>
      <c r="ABK95" s="23"/>
      <c r="ABL95" s="23"/>
      <c r="ABM95" s="23"/>
      <c r="ABN95" s="23"/>
      <c r="ABO95" s="23"/>
      <c r="ABP95" s="23"/>
      <c r="ABQ95" s="23"/>
      <c r="ABR95" s="23"/>
      <c r="ABS95" s="23"/>
      <c r="ABT95" s="23"/>
      <c r="ABU95" s="23"/>
      <c r="ABV95" s="23"/>
      <c r="ABW95" s="23"/>
      <c r="ABX95" s="23"/>
      <c r="ABY95" s="23"/>
      <c r="ABZ95" s="23"/>
      <c r="ACA95" s="23"/>
      <c r="ACB95" s="23"/>
      <c r="ACC95" s="23"/>
      <c r="ACD95" s="23"/>
      <c r="ACE95" s="23"/>
      <c r="ACF95" s="23"/>
      <c r="ACG95" s="23"/>
      <c r="ACH95" s="23"/>
      <c r="ACI95" s="23"/>
      <c r="ACJ95" s="23"/>
      <c r="ACK95" s="23"/>
      <c r="ACL95" s="23"/>
      <c r="ACM95" s="23"/>
      <c r="ACN95" s="23"/>
      <c r="ACO95" s="23"/>
      <c r="ACP95" s="23"/>
      <c r="ACQ95" s="23"/>
      <c r="ACR95" s="23"/>
      <c r="ACS95" s="23"/>
      <c r="ACT95" s="23"/>
      <c r="ACU95" s="23"/>
      <c r="ACV95" s="23"/>
      <c r="ACW95" s="23"/>
      <c r="ACX95" s="23"/>
      <c r="ACY95" s="23"/>
      <c r="ACZ95" s="23"/>
      <c r="ADA95" s="23"/>
      <c r="ADB95" s="23"/>
      <c r="ADC95" s="23"/>
      <c r="ADD95" s="23"/>
      <c r="ADE95" s="23"/>
      <c r="ADF95" s="23"/>
      <c r="ADG95" s="23"/>
      <c r="ADH95" s="23"/>
      <c r="ADI95" s="23"/>
      <c r="ADJ95" s="23"/>
      <c r="ADK95" s="23"/>
      <c r="ADL95" s="23"/>
      <c r="ADM95" s="23"/>
      <c r="ADN95" s="23"/>
      <c r="ADO95" s="23"/>
      <c r="ADP95" s="23"/>
      <c r="ADQ95" s="23"/>
      <c r="ADR95" s="23"/>
      <c r="ADS95" s="23"/>
      <c r="ADT95" s="23"/>
      <c r="ADU95" s="23"/>
      <c r="ADV95" s="23"/>
      <c r="ADW95" s="23"/>
      <c r="ADX95" s="23"/>
      <c r="ADY95" s="23"/>
      <c r="ADZ95" s="23"/>
      <c r="AEA95" s="23"/>
      <c r="AEB95" s="23"/>
      <c r="AEC95" s="23"/>
      <c r="AED95" s="23"/>
      <c r="AEE95" s="23"/>
      <c r="AEF95" s="23"/>
      <c r="AEG95" s="23"/>
      <c r="AEH95" s="23"/>
      <c r="AEI95" s="23"/>
      <c r="AEJ95" s="23"/>
      <c r="AEK95" s="23"/>
      <c r="AEL95" s="23"/>
      <c r="AEM95" s="23"/>
      <c r="AEN95" s="23"/>
      <c r="AEO95" s="23"/>
      <c r="AEP95" s="23"/>
      <c r="AEQ95" s="23"/>
      <c r="AER95" s="23"/>
      <c r="AES95" s="23"/>
      <c r="AET95" s="23"/>
      <c r="AEU95" s="23"/>
      <c r="AEV95" s="23"/>
      <c r="AEW95" s="23"/>
      <c r="AEX95" s="23"/>
      <c r="AEY95" s="23"/>
      <c r="AEZ95" s="23"/>
      <c r="AFA95" s="23"/>
      <c r="AFB95" s="23"/>
      <c r="AFC95" s="23"/>
      <c r="AFD95" s="23"/>
      <c r="AFE95" s="23"/>
      <c r="AFF95" s="23"/>
      <c r="AFG95" s="23"/>
      <c r="AFH95" s="23"/>
      <c r="AFI95" s="23"/>
      <c r="AFJ95" s="23"/>
      <c r="AFK95" s="23"/>
      <c r="AFL95" s="23"/>
      <c r="AFM95" s="23"/>
      <c r="AFN95" s="23"/>
      <c r="AFO95" s="23"/>
      <c r="AFP95" s="23"/>
      <c r="AFQ95" s="23"/>
      <c r="AFR95" s="23"/>
      <c r="AFS95" s="23"/>
      <c r="AFT95" s="23"/>
      <c r="AFU95" s="23"/>
      <c r="AFV95" s="23"/>
      <c r="AFW95" s="23"/>
      <c r="AFX95" s="23"/>
      <c r="AFY95" s="23"/>
      <c r="AFZ95" s="23"/>
      <c r="AGA95" s="23"/>
      <c r="AGB95" s="23"/>
      <c r="AGC95" s="23"/>
      <c r="AGD95" s="23"/>
      <c r="AGE95" s="23"/>
      <c r="AGF95" s="23"/>
      <c r="AGG95" s="23"/>
      <c r="AGH95" s="23"/>
      <c r="AGI95" s="23"/>
      <c r="AGJ95" s="23"/>
      <c r="AGK95" s="23"/>
      <c r="AGL95" s="23"/>
      <c r="AGM95" s="23"/>
      <c r="AGN95" s="23"/>
      <c r="AGO95" s="23"/>
      <c r="AGP95" s="23"/>
      <c r="AGQ95" s="23"/>
      <c r="AGR95" s="23"/>
      <c r="AGS95" s="23"/>
      <c r="AGT95" s="23"/>
      <c r="AGU95" s="23"/>
      <c r="AGV95" s="23"/>
      <c r="AGW95" s="23"/>
      <c r="AGX95" s="23"/>
      <c r="AGY95" s="23"/>
      <c r="AGZ95" s="23"/>
      <c r="AHA95" s="23"/>
      <c r="AHB95" s="23"/>
      <c r="AHC95" s="23"/>
      <c r="AHD95" s="23"/>
      <c r="AHE95" s="23"/>
      <c r="AHF95" s="23"/>
      <c r="AHG95" s="23"/>
      <c r="AHH95" s="23"/>
      <c r="AHI95" s="23"/>
      <c r="AHJ95" s="23"/>
      <c r="AHK95" s="23"/>
      <c r="AHL95" s="23"/>
      <c r="AHM95" s="23"/>
      <c r="AHN95" s="23"/>
      <c r="AHO95" s="23"/>
      <c r="AHP95" s="23"/>
      <c r="AHQ95" s="23"/>
      <c r="AHR95" s="23"/>
      <c r="AHS95" s="23"/>
      <c r="AHT95" s="23"/>
      <c r="AHU95" s="23"/>
      <c r="AHV95" s="23"/>
      <c r="AHW95" s="23"/>
      <c r="AHX95" s="23"/>
      <c r="AHY95" s="23"/>
      <c r="AHZ95" s="23"/>
      <c r="AIA95" s="23"/>
      <c r="AIB95" s="23"/>
      <c r="AIC95" s="23"/>
      <c r="AID95" s="23"/>
      <c r="AIE95" s="23"/>
      <c r="AIF95" s="23"/>
      <c r="AIG95" s="23"/>
      <c r="AIH95" s="23"/>
      <c r="AII95" s="23"/>
      <c r="AIJ95" s="23"/>
      <c r="AIK95" s="23"/>
      <c r="AIL95" s="23"/>
      <c r="AIM95" s="23"/>
      <c r="AIN95" s="23"/>
      <c r="AIO95" s="23"/>
      <c r="AIP95" s="23"/>
      <c r="AIQ95" s="23"/>
      <c r="AIR95" s="23"/>
      <c r="AIS95" s="23"/>
      <c r="AIT95" s="23"/>
      <c r="AIU95" s="23"/>
      <c r="AIV95" s="23"/>
      <c r="AIW95" s="23"/>
      <c r="AIX95" s="23"/>
      <c r="AIY95" s="23"/>
      <c r="AIZ95" s="23"/>
      <c r="AJA95" s="23"/>
      <c r="AJB95" s="23"/>
      <c r="AJC95" s="23"/>
      <c r="AJD95" s="23"/>
      <c r="AJE95" s="23"/>
      <c r="AJF95" s="23"/>
      <c r="AJG95" s="23"/>
      <c r="AJH95" s="23"/>
      <c r="AJI95" s="23"/>
      <c r="AJJ95" s="23"/>
      <c r="AJK95" s="23"/>
      <c r="AJL95" s="23"/>
      <c r="AJM95" s="23"/>
      <c r="AJN95" s="23"/>
      <c r="AJO95" s="23"/>
      <c r="AJP95" s="23"/>
      <c r="AJQ95" s="23"/>
      <c r="AJR95" s="23"/>
      <c r="AJS95" s="23"/>
      <c r="AJT95" s="23"/>
      <c r="AJU95" s="23"/>
      <c r="AJV95" s="23"/>
      <c r="AJW95" s="23"/>
      <c r="AJX95" s="23"/>
      <c r="AJY95" s="23"/>
      <c r="AJZ95" s="23"/>
      <c r="AKA95" s="23"/>
      <c r="AKB95" s="23"/>
      <c r="AKC95" s="23"/>
      <c r="AKD95" s="23"/>
      <c r="AKE95" s="23"/>
      <c r="AKF95" s="23"/>
      <c r="AKG95" s="23"/>
      <c r="AKH95" s="23"/>
      <c r="AKI95" s="23"/>
      <c r="AKJ95" s="23"/>
      <c r="AKK95" s="23"/>
      <c r="AKL95" s="23"/>
      <c r="AKM95" s="23"/>
      <c r="AKN95" s="23"/>
      <c r="AKO95" s="23"/>
      <c r="AKP95" s="23"/>
      <c r="AKQ95" s="23"/>
      <c r="AKR95" s="23"/>
      <c r="AKS95" s="23"/>
      <c r="AKT95" s="23"/>
      <c r="AKU95" s="23"/>
      <c r="AKV95" s="23"/>
      <c r="AKW95" s="23"/>
      <c r="AKX95" s="23"/>
      <c r="AKY95" s="23"/>
      <c r="AKZ95" s="23"/>
      <c r="ALA95" s="23"/>
      <c r="ALB95" s="23"/>
      <c r="ALC95" s="23"/>
      <c r="ALD95" s="23"/>
      <c r="ALE95" s="23"/>
      <c r="ALF95" s="23"/>
      <c r="ALG95" s="23"/>
      <c r="ALH95" s="23"/>
      <c r="ALI95" s="23"/>
      <c r="ALJ95" s="23"/>
      <c r="ALK95" s="23"/>
      <c r="ALL95" s="23"/>
      <c r="ALM95" s="23"/>
      <c r="ALN95" s="23"/>
      <c r="ALO95" s="23"/>
      <c r="ALP95" s="23"/>
      <c r="ALQ95" s="23"/>
      <c r="ALR95" s="23"/>
      <c r="ALS95" s="23"/>
      <c r="ALT95" s="23"/>
      <c r="ALU95" s="23"/>
      <c r="ALV95" s="23"/>
      <c r="ALW95" s="23"/>
      <c r="ALX95" s="23"/>
      <c r="ALY95" s="23"/>
      <c r="ALZ95" s="23"/>
      <c r="AMA95" s="23"/>
      <c r="AMB95" s="23"/>
      <c r="AMC95" s="23"/>
      <c r="AMD95" s="23"/>
      <c r="AME95" s="23"/>
      <c r="AMF95" s="23"/>
      <c r="AMG95" s="23"/>
      <c r="AMH95" s="23"/>
      <c r="AMI95" s="23"/>
      <c r="AMJ95" s="23"/>
      <c r="AMK95" s="23"/>
    </row>
    <row r="96" spans="1:1025" s="25" customFormat="1" x14ac:dyDescent="0.25">
      <c r="A96" s="1">
        <v>7</v>
      </c>
      <c r="B96" s="1" t="s">
        <v>6</v>
      </c>
      <c r="C96" s="1" t="s">
        <v>129</v>
      </c>
      <c r="D96" s="1" t="s">
        <v>111</v>
      </c>
      <c r="E96" s="14" t="s">
        <v>102</v>
      </c>
      <c r="F96" s="14" t="s">
        <v>403</v>
      </c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  <c r="KS96" s="23"/>
      <c r="KT96" s="23"/>
      <c r="KU96" s="23"/>
      <c r="KV96" s="23"/>
      <c r="KW96" s="23"/>
      <c r="KX96" s="23"/>
      <c r="KY96" s="23"/>
      <c r="KZ96" s="23"/>
      <c r="LA96" s="23"/>
      <c r="LB96" s="23"/>
      <c r="LC96" s="23"/>
      <c r="LD96" s="23"/>
      <c r="LE96" s="23"/>
      <c r="LF96" s="23"/>
      <c r="LG96" s="23"/>
      <c r="LH96" s="23"/>
      <c r="LI96" s="23"/>
      <c r="LJ96" s="23"/>
      <c r="LK96" s="23"/>
      <c r="LL96" s="23"/>
      <c r="LM96" s="23"/>
      <c r="LN96" s="23"/>
      <c r="LO96" s="23"/>
      <c r="LP96" s="23"/>
      <c r="LQ96" s="23"/>
      <c r="LR96" s="23"/>
      <c r="LS96" s="23"/>
      <c r="LT96" s="23"/>
      <c r="LU96" s="23"/>
      <c r="LV96" s="23"/>
      <c r="LW96" s="23"/>
      <c r="LX96" s="23"/>
      <c r="LY96" s="23"/>
      <c r="LZ96" s="23"/>
      <c r="MA96" s="23"/>
      <c r="MB96" s="23"/>
      <c r="MC96" s="23"/>
      <c r="MD96" s="23"/>
      <c r="ME96" s="23"/>
      <c r="MF96" s="23"/>
      <c r="MG96" s="23"/>
      <c r="MH96" s="23"/>
      <c r="MI96" s="23"/>
      <c r="MJ96" s="23"/>
      <c r="MK96" s="23"/>
      <c r="ML96" s="23"/>
      <c r="MM96" s="23"/>
      <c r="MN96" s="23"/>
      <c r="MO96" s="23"/>
      <c r="MP96" s="23"/>
      <c r="MQ96" s="23"/>
      <c r="MR96" s="23"/>
      <c r="MS96" s="23"/>
      <c r="MT96" s="23"/>
      <c r="MU96" s="23"/>
      <c r="MV96" s="23"/>
      <c r="MW96" s="23"/>
      <c r="MX96" s="23"/>
      <c r="MY96" s="23"/>
      <c r="MZ96" s="23"/>
      <c r="NA96" s="23"/>
      <c r="NB96" s="23"/>
      <c r="NC96" s="23"/>
      <c r="ND96" s="23"/>
      <c r="NE96" s="23"/>
      <c r="NF96" s="23"/>
      <c r="NG96" s="23"/>
      <c r="NH96" s="23"/>
      <c r="NI96" s="23"/>
      <c r="NJ96" s="23"/>
      <c r="NK96" s="23"/>
      <c r="NL96" s="23"/>
      <c r="NM96" s="23"/>
      <c r="NN96" s="23"/>
      <c r="NO96" s="23"/>
      <c r="NP96" s="23"/>
      <c r="NQ96" s="23"/>
      <c r="NR96" s="23"/>
      <c r="NS96" s="23"/>
      <c r="NT96" s="23"/>
      <c r="NU96" s="23"/>
      <c r="NV96" s="23"/>
      <c r="NW96" s="23"/>
      <c r="NX96" s="23"/>
      <c r="NY96" s="23"/>
      <c r="NZ96" s="23"/>
      <c r="OA96" s="23"/>
      <c r="OB96" s="23"/>
      <c r="OC96" s="23"/>
      <c r="OD96" s="23"/>
      <c r="OE96" s="23"/>
      <c r="OF96" s="23"/>
      <c r="OG96" s="23"/>
      <c r="OH96" s="23"/>
      <c r="OI96" s="23"/>
      <c r="OJ96" s="23"/>
      <c r="OK96" s="23"/>
      <c r="OL96" s="23"/>
      <c r="OM96" s="23"/>
      <c r="ON96" s="23"/>
      <c r="OO96" s="23"/>
      <c r="OP96" s="23"/>
      <c r="OQ96" s="23"/>
      <c r="OR96" s="23"/>
      <c r="OS96" s="23"/>
      <c r="OT96" s="23"/>
      <c r="OU96" s="23"/>
      <c r="OV96" s="23"/>
      <c r="OW96" s="23"/>
      <c r="OX96" s="23"/>
      <c r="OY96" s="23"/>
      <c r="OZ96" s="23"/>
      <c r="PA96" s="23"/>
      <c r="PB96" s="23"/>
      <c r="PC96" s="23"/>
      <c r="PD96" s="23"/>
      <c r="PE96" s="23"/>
      <c r="PF96" s="23"/>
      <c r="PG96" s="23"/>
      <c r="PH96" s="23"/>
      <c r="PI96" s="23"/>
      <c r="PJ96" s="23"/>
      <c r="PK96" s="23"/>
      <c r="PL96" s="23"/>
      <c r="PM96" s="23"/>
      <c r="PN96" s="23"/>
      <c r="PO96" s="23"/>
      <c r="PP96" s="23"/>
      <c r="PQ96" s="23"/>
      <c r="PR96" s="23"/>
      <c r="PS96" s="23"/>
      <c r="PT96" s="23"/>
      <c r="PU96" s="23"/>
      <c r="PV96" s="23"/>
      <c r="PW96" s="23"/>
      <c r="PX96" s="23"/>
      <c r="PY96" s="23"/>
      <c r="PZ96" s="23"/>
      <c r="QA96" s="23"/>
      <c r="QB96" s="23"/>
      <c r="QC96" s="23"/>
      <c r="QD96" s="23"/>
      <c r="QE96" s="23"/>
      <c r="QF96" s="23"/>
      <c r="QG96" s="23"/>
      <c r="QH96" s="23"/>
      <c r="QI96" s="23"/>
      <c r="QJ96" s="23"/>
      <c r="QK96" s="23"/>
      <c r="QL96" s="23"/>
      <c r="QM96" s="23"/>
      <c r="QN96" s="23"/>
      <c r="QO96" s="23"/>
      <c r="QP96" s="23"/>
      <c r="QQ96" s="23"/>
      <c r="QR96" s="23"/>
      <c r="QS96" s="23"/>
      <c r="QT96" s="23"/>
      <c r="QU96" s="23"/>
      <c r="QV96" s="23"/>
      <c r="QW96" s="23"/>
      <c r="QX96" s="23"/>
      <c r="QY96" s="23"/>
      <c r="QZ96" s="23"/>
      <c r="RA96" s="23"/>
      <c r="RB96" s="23"/>
      <c r="RC96" s="23"/>
      <c r="RD96" s="23"/>
      <c r="RE96" s="23"/>
      <c r="RF96" s="23"/>
      <c r="RG96" s="23"/>
      <c r="RH96" s="23"/>
      <c r="RI96" s="23"/>
      <c r="RJ96" s="23"/>
      <c r="RK96" s="23"/>
      <c r="RL96" s="23"/>
      <c r="RM96" s="23"/>
      <c r="RN96" s="23"/>
      <c r="RO96" s="23"/>
      <c r="RP96" s="23"/>
      <c r="RQ96" s="23"/>
      <c r="RR96" s="23"/>
      <c r="RS96" s="23"/>
      <c r="RT96" s="23"/>
      <c r="RU96" s="23"/>
      <c r="RV96" s="23"/>
      <c r="RW96" s="23"/>
      <c r="RX96" s="23"/>
      <c r="RY96" s="23"/>
      <c r="RZ96" s="23"/>
      <c r="SA96" s="23"/>
      <c r="SB96" s="23"/>
      <c r="SC96" s="23"/>
      <c r="SD96" s="23"/>
      <c r="SE96" s="23"/>
      <c r="SF96" s="23"/>
      <c r="SG96" s="23"/>
      <c r="SH96" s="23"/>
      <c r="SI96" s="23"/>
      <c r="SJ96" s="23"/>
      <c r="SK96" s="23"/>
      <c r="SL96" s="23"/>
      <c r="SM96" s="23"/>
      <c r="SN96" s="23"/>
      <c r="SO96" s="23"/>
      <c r="SP96" s="23"/>
      <c r="SQ96" s="23"/>
      <c r="SR96" s="23"/>
      <c r="SS96" s="23"/>
      <c r="ST96" s="23"/>
      <c r="SU96" s="23"/>
      <c r="SV96" s="23"/>
      <c r="SW96" s="23"/>
      <c r="SX96" s="23"/>
      <c r="SY96" s="23"/>
      <c r="SZ96" s="23"/>
      <c r="TA96" s="23"/>
      <c r="TB96" s="23"/>
      <c r="TC96" s="23"/>
      <c r="TD96" s="23"/>
      <c r="TE96" s="23"/>
      <c r="TF96" s="23"/>
      <c r="TG96" s="23"/>
      <c r="TH96" s="23"/>
      <c r="TI96" s="23"/>
      <c r="TJ96" s="23"/>
      <c r="TK96" s="23"/>
      <c r="TL96" s="23"/>
      <c r="TM96" s="23"/>
      <c r="TN96" s="23"/>
      <c r="TO96" s="23"/>
      <c r="TP96" s="23"/>
      <c r="TQ96" s="23"/>
      <c r="TR96" s="23"/>
      <c r="TS96" s="23"/>
      <c r="TT96" s="23"/>
      <c r="TU96" s="23"/>
      <c r="TV96" s="23"/>
      <c r="TW96" s="23"/>
      <c r="TX96" s="23"/>
      <c r="TY96" s="23"/>
      <c r="TZ96" s="23"/>
      <c r="UA96" s="23"/>
      <c r="UB96" s="23"/>
      <c r="UC96" s="23"/>
      <c r="UD96" s="23"/>
      <c r="UE96" s="23"/>
      <c r="UF96" s="23"/>
      <c r="UG96" s="23"/>
      <c r="UH96" s="23"/>
      <c r="UI96" s="23"/>
      <c r="UJ96" s="23"/>
      <c r="UK96" s="23"/>
      <c r="UL96" s="23"/>
      <c r="UM96" s="23"/>
      <c r="UN96" s="23"/>
      <c r="UO96" s="23"/>
      <c r="UP96" s="23"/>
      <c r="UQ96" s="23"/>
      <c r="UR96" s="23"/>
      <c r="US96" s="23"/>
      <c r="UT96" s="23"/>
      <c r="UU96" s="23"/>
      <c r="UV96" s="23"/>
      <c r="UW96" s="23"/>
      <c r="UX96" s="23"/>
      <c r="UY96" s="23"/>
      <c r="UZ96" s="23"/>
      <c r="VA96" s="23"/>
      <c r="VB96" s="23"/>
      <c r="VC96" s="23"/>
      <c r="VD96" s="23"/>
      <c r="VE96" s="23"/>
      <c r="VF96" s="23"/>
      <c r="VG96" s="23"/>
      <c r="VH96" s="23"/>
      <c r="VI96" s="23"/>
      <c r="VJ96" s="23"/>
      <c r="VK96" s="23"/>
      <c r="VL96" s="23"/>
      <c r="VM96" s="23"/>
      <c r="VN96" s="23"/>
      <c r="VO96" s="23"/>
      <c r="VP96" s="23"/>
      <c r="VQ96" s="23"/>
      <c r="VR96" s="23"/>
      <c r="VS96" s="23"/>
      <c r="VT96" s="23"/>
      <c r="VU96" s="23"/>
      <c r="VV96" s="23"/>
      <c r="VW96" s="23"/>
      <c r="VX96" s="23"/>
      <c r="VY96" s="23"/>
      <c r="VZ96" s="23"/>
      <c r="WA96" s="23"/>
      <c r="WB96" s="23"/>
      <c r="WC96" s="23"/>
      <c r="WD96" s="23"/>
      <c r="WE96" s="23"/>
      <c r="WF96" s="23"/>
      <c r="WG96" s="23"/>
      <c r="WH96" s="23"/>
      <c r="WI96" s="23"/>
      <c r="WJ96" s="23"/>
      <c r="WK96" s="23"/>
      <c r="WL96" s="23"/>
      <c r="WM96" s="23"/>
      <c r="WN96" s="23"/>
      <c r="WO96" s="23"/>
      <c r="WP96" s="23"/>
      <c r="WQ96" s="23"/>
      <c r="WR96" s="23"/>
      <c r="WS96" s="23"/>
      <c r="WT96" s="23"/>
      <c r="WU96" s="23"/>
      <c r="WV96" s="23"/>
      <c r="WW96" s="23"/>
      <c r="WX96" s="23"/>
      <c r="WY96" s="23"/>
      <c r="WZ96" s="23"/>
      <c r="XA96" s="23"/>
      <c r="XB96" s="23"/>
      <c r="XC96" s="23"/>
      <c r="XD96" s="23"/>
      <c r="XE96" s="23"/>
      <c r="XF96" s="23"/>
      <c r="XG96" s="23"/>
      <c r="XH96" s="23"/>
      <c r="XI96" s="23"/>
      <c r="XJ96" s="23"/>
      <c r="XK96" s="23"/>
      <c r="XL96" s="23"/>
      <c r="XM96" s="23"/>
      <c r="XN96" s="23"/>
      <c r="XO96" s="23"/>
      <c r="XP96" s="23"/>
      <c r="XQ96" s="23"/>
      <c r="XR96" s="23"/>
      <c r="XS96" s="23"/>
      <c r="XT96" s="23"/>
      <c r="XU96" s="23"/>
      <c r="XV96" s="23"/>
      <c r="XW96" s="23"/>
      <c r="XX96" s="23"/>
      <c r="XY96" s="23"/>
      <c r="XZ96" s="23"/>
      <c r="YA96" s="23"/>
      <c r="YB96" s="23"/>
      <c r="YC96" s="23"/>
      <c r="YD96" s="23"/>
      <c r="YE96" s="23"/>
      <c r="YF96" s="23"/>
      <c r="YG96" s="23"/>
      <c r="YH96" s="23"/>
      <c r="YI96" s="23"/>
      <c r="YJ96" s="23"/>
      <c r="YK96" s="23"/>
      <c r="YL96" s="23"/>
      <c r="YM96" s="23"/>
      <c r="YN96" s="23"/>
      <c r="YO96" s="23"/>
      <c r="YP96" s="23"/>
      <c r="YQ96" s="23"/>
      <c r="YR96" s="23"/>
      <c r="YS96" s="23"/>
      <c r="YT96" s="23"/>
      <c r="YU96" s="23"/>
      <c r="YV96" s="23"/>
      <c r="YW96" s="23"/>
      <c r="YX96" s="23"/>
      <c r="YY96" s="23"/>
      <c r="YZ96" s="23"/>
      <c r="ZA96" s="23"/>
      <c r="ZB96" s="23"/>
      <c r="ZC96" s="23"/>
      <c r="ZD96" s="23"/>
      <c r="ZE96" s="23"/>
      <c r="ZF96" s="23"/>
      <c r="ZG96" s="23"/>
      <c r="ZH96" s="23"/>
      <c r="ZI96" s="23"/>
      <c r="ZJ96" s="23"/>
      <c r="ZK96" s="23"/>
      <c r="ZL96" s="23"/>
      <c r="ZM96" s="23"/>
      <c r="ZN96" s="23"/>
      <c r="ZO96" s="23"/>
      <c r="ZP96" s="23"/>
      <c r="ZQ96" s="23"/>
      <c r="ZR96" s="23"/>
      <c r="ZS96" s="23"/>
      <c r="ZT96" s="23"/>
      <c r="ZU96" s="23"/>
      <c r="ZV96" s="23"/>
      <c r="ZW96" s="23"/>
      <c r="ZX96" s="23"/>
      <c r="ZY96" s="23"/>
      <c r="ZZ96" s="23"/>
      <c r="AAA96" s="23"/>
      <c r="AAB96" s="23"/>
      <c r="AAC96" s="23"/>
      <c r="AAD96" s="23"/>
      <c r="AAE96" s="23"/>
      <c r="AAF96" s="23"/>
      <c r="AAG96" s="23"/>
      <c r="AAH96" s="23"/>
      <c r="AAI96" s="23"/>
      <c r="AAJ96" s="23"/>
      <c r="AAK96" s="23"/>
      <c r="AAL96" s="23"/>
      <c r="AAM96" s="23"/>
      <c r="AAN96" s="23"/>
      <c r="AAO96" s="23"/>
      <c r="AAP96" s="23"/>
      <c r="AAQ96" s="23"/>
      <c r="AAR96" s="23"/>
      <c r="AAS96" s="23"/>
      <c r="AAT96" s="23"/>
      <c r="AAU96" s="23"/>
      <c r="AAV96" s="23"/>
      <c r="AAW96" s="23"/>
      <c r="AAX96" s="23"/>
      <c r="AAY96" s="23"/>
      <c r="AAZ96" s="23"/>
      <c r="ABA96" s="23"/>
      <c r="ABB96" s="23"/>
      <c r="ABC96" s="23"/>
      <c r="ABD96" s="23"/>
      <c r="ABE96" s="23"/>
      <c r="ABF96" s="23"/>
      <c r="ABG96" s="23"/>
      <c r="ABH96" s="23"/>
      <c r="ABI96" s="23"/>
      <c r="ABJ96" s="23"/>
      <c r="ABK96" s="23"/>
      <c r="ABL96" s="23"/>
      <c r="ABM96" s="23"/>
      <c r="ABN96" s="23"/>
      <c r="ABO96" s="23"/>
      <c r="ABP96" s="23"/>
      <c r="ABQ96" s="23"/>
      <c r="ABR96" s="23"/>
      <c r="ABS96" s="23"/>
      <c r="ABT96" s="23"/>
      <c r="ABU96" s="23"/>
      <c r="ABV96" s="23"/>
      <c r="ABW96" s="23"/>
      <c r="ABX96" s="23"/>
      <c r="ABY96" s="23"/>
      <c r="ABZ96" s="23"/>
      <c r="ACA96" s="23"/>
      <c r="ACB96" s="23"/>
      <c r="ACC96" s="23"/>
      <c r="ACD96" s="23"/>
      <c r="ACE96" s="23"/>
      <c r="ACF96" s="23"/>
      <c r="ACG96" s="23"/>
      <c r="ACH96" s="23"/>
      <c r="ACI96" s="23"/>
      <c r="ACJ96" s="23"/>
      <c r="ACK96" s="23"/>
      <c r="ACL96" s="23"/>
      <c r="ACM96" s="23"/>
      <c r="ACN96" s="23"/>
      <c r="ACO96" s="23"/>
      <c r="ACP96" s="23"/>
      <c r="ACQ96" s="23"/>
      <c r="ACR96" s="23"/>
      <c r="ACS96" s="23"/>
      <c r="ACT96" s="23"/>
      <c r="ACU96" s="23"/>
      <c r="ACV96" s="23"/>
      <c r="ACW96" s="23"/>
      <c r="ACX96" s="23"/>
      <c r="ACY96" s="23"/>
      <c r="ACZ96" s="23"/>
      <c r="ADA96" s="23"/>
      <c r="ADB96" s="23"/>
      <c r="ADC96" s="23"/>
      <c r="ADD96" s="23"/>
      <c r="ADE96" s="23"/>
      <c r="ADF96" s="23"/>
      <c r="ADG96" s="23"/>
      <c r="ADH96" s="23"/>
      <c r="ADI96" s="23"/>
      <c r="ADJ96" s="23"/>
      <c r="ADK96" s="23"/>
      <c r="ADL96" s="23"/>
      <c r="ADM96" s="23"/>
      <c r="ADN96" s="23"/>
      <c r="ADO96" s="23"/>
      <c r="ADP96" s="23"/>
      <c r="ADQ96" s="23"/>
      <c r="ADR96" s="23"/>
      <c r="ADS96" s="23"/>
      <c r="ADT96" s="23"/>
      <c r="ADU96" s="23"/>
      <c r="ADV96" s="23"/>
      <c r="ADW96" s="23"/>
      <c r="ADX96" s="23"/>
      <c r="ADY96" s="23"/>
      <c r="ADZ96" s="23"/>
      <c r="AEA96" s="23"/>
      <c r="AEB96" s="23"/>
      <c r="AEC96" s="23"/>
      <c r="AED96" s="23"/>
      <c r="AEE96" s="23"/>
      <c r="AEF96" s="23"/>
      <c r="AEG96" s="23"/>
      <c r="AEH96" s="23"/>
      <c r="AEI96" s="23"/>
      <c r="AEJ96" s="23"/>
      <c r="AEK96" s="23"/>
      <c r="AEL96" s="23"/>
      <c r="AEM96" s="23"/>
      <c r="AEN96" s="23"/>
      <c r="AEO96" s="23"/>
      <c r="AEP96" s="23"/>
      <c r="AEQ96" s="23"/>
      <c r="AER96" s="23"/>
      <c r="AES96" s="23"/>
      <c r="AET96" s="23"/>
      <c r="AEU96" s="23"/>
      <c r="AEV96" s="23"/>
      <c r="AEW96" s="23"/>
      <c r="AEX96" s="23"/>
      <c r="AEY96" s="23"/>
      <c r="AEZ96" s="23"/>
      <c r="AFA96" s="23"/>
      <c r="AFB96" s="23"/>
      <c r="AFC96" s="23"/>
      <c r="AFD96" s="23"/>
      <c r="AFE96" s="23"/>
      <c r="AFF96" s="23"/>
      <c r="AFG96" s="23"/>
      <c r="AFH96" s="23"/>
      <c r="AFI96" s="23"/>
      <c r="AFJ96" s="23"/>
      <c r="AFK96" s="23"/>
      <c r="AFL96" s="23"/>
      <c r="AFM96" s="23"/>
      <c r="AFN96" s="23"/>
      <c r="AFO96" s="23"/>
      <c r="AFP96" s="23"/>
      <c r="AFQ96" s="23"/>
      <c r="AFR96" s="23"/>
      <c r="AFS96" s="23"/>
      <c r="AFT96" s="23"/>
      <c r="AFU96" s="23"/>
      <c r="AFV96" s="23"/>
      <c r="AFW96" s="23"/>
      <c r="AFX96" s="23"/>
      <c r="AFY96" s="23"/>
      <c r="AFZ96" s="23"/>
      <c r="AGA96" s="23"/>
      <c r="AGB96" s="23"/>
      <c r="AGC96" s="23"/>
      <c r="AGD96" s="23"/>
      <c r="AGE96" s="23"/>
      <c r="AGF96" s="23"/>
      <c r="AGG96" s="23"/>
      <c r="AGH96" s="23"/>
      <c r="AGI96" s="23"/>
      <c r="AGJ96" s="23"/>
      <c r="AGK96" s="23"/>
      <c r="AGL96" s="23"/>
      <c r="AGM96" s="23"/>
      <c r="AGN96" s="23"/>
      <c r="AGO96" s="23"/>
      <c r="AGP96" s="23"/>
      <c r="AGQ96" s="23"/>
      <c r="AGR96" s="23"/>
      <c r="AGS96" s="23"/>
      <c r="AGT96" s="23"/>
      <c r="AGU96" s="23"/>
      <c r="AGV96" s="23"/>
      <c r="AGW96" s="23"/>
      <c r="AGX96" s="23"/>
      <c r="AGY96" s="23"/>
      <c r="AGZ96" s="23"/>
      <c r="AHA96" s="23"/>
      <c r="AHB96" s="23"/>
      <c r="AHC96" s="23"/>
      <c r="AHD96" s="23"/>
      <c r="AHE96" s="23"/>
      <c r="AHF96" s="23"/>
      <c r="AHG96" s="23"/>
      <c r="AHH96" s="23"/>
      <c r="AHI96" s="23"/>
      <c r="AHJ96" s="23"/>
      <c r="AHK96" s="23"/>
      <c r="AHL96" s="23"/>
      <c r="AHM96" s="23"/>
      <c r="AHN96" s="23"/>
      <c r="AHO96" s="23"/>
      <c r="AHP96" s="23"/>
      <c r="AHQ96" s="23"/>
      <c r="AHR96" s="23"/>
      <c r="AHS96" s="23"/>
      <c r="AHT96" s="23"/>
      <c r="AHU96" s="23"/>
      <c r="AHV96" s="23"/>
      <c r="AHW96" s="23"/>
      <c r="AHX96" s="23"/>
      <c r="AHY96" s="23"/>
      <c r="AHZ96" s="23"/>
      <c r="AIA96" s="23"/>
      <c r="AIB96" s="23"/>
      <c r="AIC96" s="23"/>
      <c r="AID96" s="23"/>
      <c r="AIE96" s="23"/>
      <c r="AIF96" s="23"/>
      <c r="AIG96" s="23"/>
      <c r="AIH96" s="23"/>
      <c r="AII96" s="23"/>
      <c r="AIJ96" s="23"/>
      <c r="AIK96" s="23"/>
      <c r="AIL96" s="23"/>
      <c r="AIM96" s="23"/>
      <c r="AIN96" s="23"/>
      <c r="AIO96" s="23"/>
      <c r="AIP96" s="23"/>
      <c r="AIQ96" s="23"/>
      <c r="AIR96" s="23"/>
      <c r="AIS96" s="23"/>
      <c r="AIT96" s="23"/>
      <c r="AIU96" s="23"/>
      <c r="AIV96" s="23"/>
      <c r="AIW96" s="23"/>
      <c r="AIX96" s="23"/>
      <c r="AIY96" s="23"/>
      <c r="AIZ96" s="23"/>
      <c r="AJA96" s="23"/>
      <c r="AJB96" s="23"/>
      <c r="AJC96" s="23"/>
      <c r="AJD96" s="23"/>
      <c r="AJE96" s="23"/>
      <c r="AJF96" s="23"/>
      <c r="AJG96" s="23"/>
      <c r="AJH96" s="23"/>
      <c r="AJI96" s="23"/>
      <c r="AJJ96" s="23"/>
      <c r="AJK96" s="23"/>
      <c r="AJL96" s="23"/>
      <c r="AJM96" s="23"/>
      <c r="AJN96" s="23"/>
      <c r="AJO96" s="23"/>
      <c r="AJP96" s="23"/>
      <c r="AJQ96" s="23"/>
      <c r="AJR96" s="23"/>
      <c r="AJS96" s="23"/>
      <c r="AJT96" s="23"/>
      <c r="AJU96" s="23"/>
      <c r="AJV96" s="23"/>
      <c r="AJW96" s="23"/>
      <c r="AJX96" s="23"/>
      <c r="AJY96" s="23"/>
      <c r="AJZ96" s="23"/>
      <c r="AKA96" s="23"/>
      <c r="AKB96" s="23"/>
      <c r="AKC96" s="23"/>
      <c r="AKD96" s="23"/>
      <c r="AKE96" s="23"/>
      <c r="AKF96" s="23"/>
      <c r="AKG96" s="23"/>
      <c r="AKH96" s="23"/>
      <c r="AKI96" s="23"/>
      <c r="AKJ96" s="23"/>
      <c r="AKK96" s="23"/>
      <c r="AKL96" s="23"/>
      <c r="AKM96" s="23"/>
      <c r="AKN96" s="23"/>
      <c r="AKO96" s="23"/>
      <c r="AKP96" s="23"/>
      <c r="AKQ96" s="23"/>
      <c r="AKR96" s="23"/>
      <c r="AKS96" s="23"/>
      <c r="AKT96" s="23"/>
      <c r="AKU96" s="23"/>
      <c r="AKV96" s="23"/>
      <c r="AKW96" s="23"/>
      <c r="AKX96" s="23"/>
      <c r="AKY96" s="23"/>
      <c r="AKZ96" s="23"/>
      <c r="ALA96" s="23"/>
      <c r="ALB96" s="23"/>
      <c r="ALC96" s="23"/>
      <c r="ALD96" s="23"/>
      <c r="ALE96" s="23"/>
      <c r="ALF96" s="23"/>
      <c r="ALG96" s="23"/>
      <c r="ALH96" s="23"/>
      <c r="ALI96" s="23"/>
      <c r="ALJ96" s="23"/>
      <c r="ALK96" s="23"/>
      <c r="ALL96" s="23"/>
      <c r="ALM96" s="23"/>
      <c r="ALN96" s="23"/>
      <c r="ALO96" s="23"/>
      <c r="ALP96" s="23"/>
      <c r="ALQ96" s="23"/>
      <c r="ALR96" s="23"/>
      <c r="ALS96" s="23"/>
      <c r="ALT96" s="23"/>
      <c r="ALU96" s="23"/>
      <c r="ALV96" s="23"/>
      <c r="ALW96" s="23"/>
      <c r="ALX96" s="23"/>
      <c r="ALY96" s="23"/>
      <c r="ALZ96" s="23"/>
      <c r="AMA96" s="23"/>
      <c r="AMB96" s="23"/>
      <c r="AMC96" s="23"/>
      <c r="AMD96" s="23"/>
      <c r="AME96" s="23"/>
      <c r="AMF96" s="23"/>
      <c r="AMG96" s="23"/>
      <c r="AMH96" s="23"/>
      <c r="AMI96" s="23"/>
      <c r="AMJ96" s="23"/>
      <c r="AMK96" s="23"/>
    </row>
    <row r="97" spans="1:6" x14ac:dyDescent="0.25">
      <c r="A97" s="1">
        <v>8</v>
      </c>
      <c r="B97" s="1" t="s">
        <v>6</v>
      </c>
      <c r="C97" s="1" t="s">
        <v>143</v>
      </c>
      <c r="D97" s="1" t="s">
        <v>111</v>
      </c>
      <c r="E97" s="14" t="s">
        <v>102</v>
      </c>
      <c r="F97" s="14" t="s">
        <v>403</v>
      </c>
    </row>
    <row r="98" spans="1:6" x14ac:dyDescent="0.25">
      <c r="A98" s="1">
        <v>9</v>
      </c>
      <c r="B98" s="1" t="s">
        <v>6</v>
      </c>
      <c r="C98" s="1" t="s">
        <v>135</v>
      </c>
      <c r="D98" s="1" t="s">
        <v>111</v>
      </c>
      <c r="E98" s="14" t="s">
        <v>102</v>
      </c>
      <c r="F98" s="14" t="s">
        <v>405</v>
      </c>
    </row>
    <row r="99" spans="1:6" x14ac:dyDescent="0.25">
      <c r="A99" s="1">
        <v>10</v>
      </c>
      <c r="B99" s="1" t="s">
        <v>53</v>
      </c>
      <c r="C99" s="1" t="s">
        <v>134</v>
      </c>
      <c r="D99" s="1" t="s">
        <v>55</v>
      </c>
      <c r="E99" s="14" t="s">
        <v>102</v>
      </c>
      <c r="F99" s="14" t="s">
        <v>407</v>
      </c>
    </row>
    <row r="100" spans="1:6" x14ac:dyDescent="0.25">
      <c r="A100" s="1">
        <v>11</v>
      </c>
      <c r="B100" s="1" t="s">
        <v>6</v>
      </c>
      <c r="C100" s="1" t="s">
        <v>140</v>
      </c>
      <c r="D100" s="1" t="s">
        <v>111</v>
      </c>
      <c r="E100" s="14" t="s">
        <v>102</v>
      </c>
      <c r="F100" s="14" t="s">
        <v>435</v>
      </c>
    </row>
    <row r="101" spans="1:6" x14ac:dyDescent="0.25">
      <c r="A101" s="1">
        <v>12</v>
      </c>
      <c r="B101" s="1" t="s">
        <v>11</v>
      </c>
      <c r="C101" s="1" t="s">
        <v>128</v>
      </c>
      <c r="E101" s="14" t="s">
        <v>102</v>
      </c>
      <c r="F101" s="14" t="s">
        <v>409</v>
      </c>
    </row>
    <row r="102" spans="1:6" x14ac:dyDescent="0.25">
      <c r="A102" s="1">
        <v>13</v>
      </c>
      <c r="B102" s="1" t="s">
        <v>53</v>
      </c>
      <c r="C102" s="1" t="s">
        <v>122</v>
      </c>
      <c r="D102" s="1" t="s">
        <v>55</v>
      </c>
      <c r="E102" s="14" t="s">
        <v>102</v>
      </c>
      <c r="F102" s="14" t="s">
        <v>387</v>
      </c>
    </row>
    <row r="103" spans="1:6" x14ac:dyDescent="0.25">
      <c r="A103" s="1">
        <v>14</v>
      </c>
      <c r="B103" s="1" t="s">
        <v>6</v>
      </c>
      <c r="C103" s="1" t="s">
        <v>133</v>
      </c>
      <c r="D103" s="1" t="s">
        <v>111</v>
      </c>
      <c r="E103" s="14" t="s">
        <v>102</v>
      </c>
      <c r="F103" s="14" t="s">
        <v>411</v>
      </c>
    </row>
    <row r="104" spans="1:6" x14ac:dyDescent="0.25">
      <c r="A104" s="1">
        <v>15</v>
      </c>
      <c r="B104" s="1" t="s">
        <v>6</v>
      </c>
      <c r="C104" s="1" t="s">
        <v>110</v>
      </c>
      <c r="D104" s="1" t="s">
        <v>111</v>
      </c>
      <c r="E104" s="14" t="s">
        <v>102</v>
      </c>
      <c r="F104" s="14" t="s">
        <v>373</v>
      </c>
    </row>
    <row r="105" spans="1:6" x14ac:dyDescent="0.25">
      <c r="A105" s="1">
        <v>16</v>
      </c>
      <c r="B105" s="1" t="s">
        <v>6</v>
      </c>
      <c r="C105" s="1" t="s">
        <v>141</v>
      </c>
      <c r="D105" s="1" t="s">
        <v>111</v>
      </c>
      <c r="E105" s="14" t="s">
        <v>102</v>
      </c>
      <c r="F105" s="16" t="s">
        <v>437</v>
      </c>
    </row>
    <row r="106" spans="1:6" x14ac:dyDescent="0.25">
      <c r="A106" s="1">
        <v>17</v>
      </c>
      <c r="B106" s="1" t="s">
        <v>6</v>
      </c>
      <c r="C106" s="1" t="s">
        <v>139</v>
      </c>
      <c r="D106" s="1" t="s">
        <v>111</v>
      </c>
      <c r="E106" s="14" t="s">
        <v>102</v>
      </c>
      <c r="F106" s="14" t="s">
        <v>439</v>
      </c>
    </row>
    <row r="107" spans="1:6" x14ac:dyDescent="0.25">
      <c r="A107" s="1">
        <v>18</v>
      </c>
      <c r="B107" s="1" t="s">
        <v>53</v>
      </c>
      <c r="C107" s="1" t="s">
        <v>127</v>
      </c>
      <c r="D107" s="1" t="s">
        <v>55</v>
      </c>
      <c r="E107" s="14" t="s">
        <v>102</v>
      </c>
      <c r="F107" s="14" t="s">
        <v>412</v>
      </c>
    </row>
    <row r="108" spans="1:6" x14ac:dyDescent="0.25">
      <c r="A108" s="1">
        <v>19</v>
      </c>
      <c r="B108" s="1" t="s">
        <v>53</v>
      </c>
      <c r="C108" s="1" t="s">
        <v>132</v>
      </c>
      <c r="D108" s="1" t="s">
        <v>55</v>
      </c>
      <c r="E108" s="14" t="s">
        <v>102</v>
      </c>
      <c r="F108" s="14" t="s">
        <v>414</v>
      </c>
    </row>
    <row r="109" spans="1:6" x14ac:dyDescent="0.25">
      <c r="A109" s="1">
        <v>20</v>
      </c>
      <c r="B109" s="1" t="s">
        <v>53</v>
      </c>
      <c r="C109" s="1" t="s">
        <v>130</v>
      </c>
      <c r="D109" s="1" t="s">
        <v>55</v>
      </c>
      <c r="E109" s="14" t="s">
        <v>102</v>
      </c>
      <c r="F109" s="14" t="s">
        <v>416</v>
      </c>
    </row>
    <row r="110" spans="1:6" x14ac:dyDescent="0.25">
      <c r="A110" s="1">
        <v>21</v>
      </c>
      <c r="B110" s="1" t="s">
        <v>6</v>
      </c>
      <c r="C110" s="1" t="s">
        <v>121</v>
      </c>
      <c r="D110" s="1" t="s">
        <v>111</v>
      </c>
      <c r="E110" s="14" t="s">
        <v>102</v>
      </c>
      <c r="F110" s="14" t="s">
        <v>389</v>
      </c>
    </row>
    <row r="111" spans="1:6" x14ac:dyDescent="0.25">
      <c r="A111" s="1">
        <v>22</v>
      </c>
      <c r="B111" s="1" t="s">
        <v>11</v>
      </c>
      <c r="C111" s="1" t="s">
        <v>103</v>
      </c>
      <c r="E111" s="14" t="s">
        <v>102</v>
      </c>
      <c r="F111" s="16" t="s">
        <v>364</v>
      </c>
    </row>
    <row r="112" spans="1:6" x14ac:dyDescent="0.25">
      <c r="A112" s="1">
        <v>23</v>
      </c>
      <c r="B112" s="1" t="s">
        <v>53</v>
      </c>
      <c r="C112" s="1" t="s">
        <v>131</v>
      </c>
      <c r="D112" s="1" t="s">
        <v>55</v>
      </c>
      <c r="E112" s="14" t="s">
        <v>102</v>
      </c>
      <c r="F112" s="16" t="s">
        <v>418</v>
      </c>
    </row>
    <row r="113" spans="1:6" x14ac:dyDescent="0.25">
      <c r="A113" s="1">
        <v>24</v>
      </c>
      <c r="B113" s="1" t="s">
        <v>11</v>
      </c>
      <c r="C113" s="1" t="s">
        <v>118</v>
      </c>
      <c r="E113" s="14" t="s">
        <v>102</v>
      </c>
      <c r="F113" s="14" t="s">
        <v>391</v>
      </c>
    </row>
    <row r="114" spans="1:6" x14ac:dyDescent="0.25">
      <c r="A114" s="1">
        <v>25</v>
      </c>
      <c r="B114" s="1" t="s">
        <v>8</v>
      </c>
      <c r="C114" s="1" t="s">
        <v>125</v>
      </c>
      <c r="D114" s="1" t="s">
        <v>10</v>
      </c>
      <c r="E114" s="14" t="s">
        <v>102</v>
      </c>
      <c r="F114" s="14" t="s">
        <v>393</v>
      </c>
    </row>
    <row r="115" spans="1:6" x14ac:dyDescent="0.25">
      <c r="A115" s="1">
        <v>26</v>
      </c>
      <c r="B115" s="1" t="s">
        <v>11</v>
      </c>
      <c r="C115" s="1" t="s">
        <v>116</v>
      </c>
      <c r="E115" s="14" t="s">
        <v>102</v>
      </c>
      <c r="F115" s="14" t="s">
        <v>375</v>
      </c>
    </row>
    <row r="116" spans="1:6" x14ac:dyDescent="0.25">
      <c r="A116" s="1">
        <v>27</v>
      </c>
      <c r="B116" s="1" t="s">
        <v>8</v>
      </c>
      <c r="C116" s="1" t="s">
        <v>120</v>
      </c>
      <c r="E116" s="14" t="s">
        <v>102</v>
      </c>
      <c r="F116" s="14" t="s">
        <v>395</v>
      </c>
    </row>
    <row r="117" spans="1:6" x14ac:dyDescent="0.25">
      <c r="A117" s="1">
        <v>28</v>
      </c>
      <c r="B117" s="1" t="s">
        <v>22</v>
      </c>
      <c r="C117" s="1" t="s">
        <v>126</v>
      </c>
      <c r="D117" s="1" t="s">
        <v>24</v>
      </c>
      <c r="E117" s="14" t="s">
        <v>102</v>
      </c>
      <c r="F117" s="14" t="s">
        <v>420</v>
      </c>
    </row>
    <row r="118" spans="1:6" x14ac:dyDescent="0.25">
      <c r="A118" s="1">
        <v>29</v>
      </c>
      <c r="B118" s="1" t="s">
        <v>11</v>
      </c>
      <c r="C118" s="1" t="s">
        <v>117</v>
      </c>
      <c r="E118" s="14" t="s">
        <v>102</v>
      </c>
      <c r="F118" s="14" t="s">
        <v>397</v>
      </c>
    </row>
    <row r="119" spans="1:6" x14ac:dyDescent="0.25">
      <c r="A119" s="1">
        <v>30</v>
      </c>
      <c r="B119" s="1" t="s">
        <v>8</v>
      </c>
      <c r="C119" s="1" t="s">
        <v>112</v>
      </c>
      <c r="D119" s="1" t="s">
        <v>10</v>
      </c>
      <c r="E119" s="14" t="s">
        <v>102</v>
      </c>
      <c r="F119" s="14" t="s">
        <v>377</v>
      </c>
    </row>
    <row r="120" spans="1:6" x14ac:dyDescent="0.25">
      <c r="A120" s="1">
        <v>31</v>
      </c>
      <c r="B120" s="1" t="s">
        <v>22</v>
      </c>
      <c r="C120" s="1" t="s">
        <v>104</v>
      </c>
      <c r="D120" s="1" t="s">
        <v>24</v>
      </c>
      <c r="E120" s="14" t="s">
        <v>102</v>
      </c>
      <c r="F120" s="16" t="s">
        <v>366</v>
      </c>
    </row>
    <row r="121" spans="1:6" x14ac:dyDescent="0.25">
      <c r="A121" s="1">
        <v>32</v>
      </c>
      <c r="B121" s="1" t="s">
        <v>11</v>
      </c>
      <c r="C121" s="1" t="s">
        <v>123</v>
      </c>
      <c r="D121" s="1" t="s">
        <v>19</v>
      </c>
      <c r="E121" s="14" t="s">
        <v>102</v>
      </c>
      <c r="F121" s="14" t="s">
        <v>399</v>
      </c>
    </row>
    <row r="122" spans="1:6" x14ac:dyDescent="0.25">
      <c r="A122" s="1">
        <v>33</v>
      </c>
      <c r="B122" s="1" t="s">
        <v>11</v>
      </c>
      <c r="C122" s="1" t="s">
        <v>119</v>
      </c>
      <c r="D122" s="1" t="s">
        <v>19</v>
      </c>
      <c r="E122" s="14" t="s">
        <v>102</v>
      </c>
      <c r="F122" s="14" t="s">
        <v>400</v>
      </c>
    </row>
    <row r="123" spans="1:6" x14ac:dyDescent="0.25">
      <c r="A123" s="1">
        <v>34</v>
      </c>
      <c r="B123" s="1" t="s">
        <v>2</v>
      </c>
      <c r="C123" s="1" t="s">
        <v>113</v>
      </c>
      <c r="D123" s="1" t="s">
        <v>4</v>
      </c>
      <c r="E123" s="14" t="s">
        <v>102</v>
      </c>
      <c r="F123" s="14" t="s">
        <v>379</v>
      </c>
    </row>
    <row r="124" spans="1:6" x14ac:dyDescent="0.25">
      <c r="A124" s="1">
        <v>35</v>
      </c>
      <c r="B124" s="1" t="s">
        <v>8</v>
      </c>
      <c r="C124" s="1" t="s">
        <v>105</v>
      </c>
      <c r="D124" s="1" t="s">
        <v>10</v>
      </c>
      <c r="E124" s="14" t="s">
        <v>102</v>
      </c>
      <c r="F124" s="16" t="s">
        <v>368</v>
      </c>
    </row>
    <row r="125" spans="1:6" x14ac:dyDescent="0.25">
      <c r="A125" s="1">
        <v>36</v>
      </c>
      <c r="B125" s="1" t="s">
        <v>11</v>
      </c>
      <c r="C125" s="1" t="s">
        <v>124</v>
      </c>
      <c r="D125" s="1" t="s">
        <v>19</v>
      </c>
      <c r="E125" s="14" t="s">
        <v>102</v>
      </c>
      <c r="F125" s="14" t="s">
        <v>402</v>
      </c>
    </row>
    <row r="126" spans="1:6" x14ac:dyDescent="0.25">
      <c r="A126" s="1">
        <v>37</v>
      </c>
      <c r="B126" s="1" t="s">
        <v>22</v>
      </c>
      <c r="C126" s="1" t="s">
        <v>101</v>
      </c>
      <c r="D126" s="1" t="s">
        <v>24</v>
      </c>
      <c r="E126" s="14" t="s">
        <v>102</v>
      </c>
      <c r="F126" s="16" t="s">
        <v>370</v>
      </c>
    </row>
    <row r="127" spans="1:6" x14ac:dyDescent="0.25">
      <c r="A127" s="1">
        <v>38</v>
      </c>
      <c r="B127" s="1" t="s">
        <v>11</v>
      </c>
      <c r="C127" s="1" t="s">
        <v>114</v>
      </c>
      <c r="D127" s="1" t="s">
        <v>19</v>
      </c>
      <c r="E127" s="14" t="s">
        <v>102</v>
      </c>
      <c r="F127" s="14" t="s">
        <v>381</v>
      </c>
    </row>
    <row r="128" spans="1:6" x14ac:dyDescent="0.25">
      <c r="A128" s="1">
        <v>39</v>
      </c>
      <c r="B128" s="1" t="s">
        <v>11</v>
      </c>
      <c r="C128" s="1" t="s">
        <v>115</v>
      </c>
      <c r="D128" s="1" t="s">
        <v>19</v>
      </c>
      <c r="E128" s="14" t="s">
        <v>102</v>
      </c>
      <c r="F128" s="14" t="s">
        <v>382</v>
      </c>
    </row>
    <row r="129" spans="1:1025" x14ac:dyDescent="0.25">
      <c r="A129" s="1">
        <v>40</v>
      </c>
      <c r="B129" s="1" t="s">
        <v>8</v>
      </c>
      <c r="C129" s="1" t="s">
        <v>106</v>
      </c>
      <c r="D129" s="1" t="s">
        <v>10</v>
      </c>
      <c r="E129" s="14" t="s">
        <v>102</v>
      </c>
      <c r="F129" s="16" t="s">
        <v>372</v>
      </c>
    </row>
    <row r="130" spans="1:1025" x14ac:dyDescent="0.25">
      <c r="A130" s="1">
        <v>41</v>
      </c>
      <c r="B130" s="1" t="s">
        <v>22</v>
      </c>
      <c r="C130" s="1" t="s">
        <v>109</v>
      </c>
      <c r="D130" s="1" t="s">
        <v>24</v>
      </c>
      <c r="E130" s="14" t="s">
        <v>102</v>
      </c>
      <c r="F130" s="14" t="s">
        <v>384</v>
      </c>
    </row>
    <row r="131" spans="1:1025" x14ac:dyDescent="0.25">
      <c r="A131" s="1">
        <v>42</v>
      </c>
      <c r="B131" s="23" t="s">
        <v>22</v>
      </c>
      <c r="C131" s="23" t="s">
        <v>107</v>
      </c>
      <c r="D131" s="23" t="s">
        <v>24</v>
      </c>
      <c r="E131" s="24" t="s">
        <v>102</v>
      </c>
      <c r="F131" s="24"/>
    </row>
    <row r="132" spans="1:1025" x14ac:dyDescent="0.25">
      <c r="A132" s="1">
        <v>43</v>
      </c>
      <c r="B132" s="23" t="s">
        <v>11</v>
      </c>
      <c r="C132" s="23" t="s">
        <v>108</v>
      </c>
      <c r="D132" s="23"/>
      <c r="E132" s="24" t="s">
        <v>102</v>
      </c>
      <c r="F132" s="24"/>
    </row>
    <row r="133" spans="1:1025" s="12" customFormat="1" x14ac:dyDescent="0.25">
      <c r="A133" s="4"/>
      <c r="B133" s="4"/>
      <c r="C133" s="4"/>
      <c r="D133" s="4"/>
      <c r="E133" s="19"/>
      <c r="F133" s="19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  <c r="HH133" s="4"/>
      <c r="HI133" s="4"/>
      <c r="HJ133" s="4"/>
      <c r="HK133" s="4"/>
      <c r="HL133" s="4"/>
      <c r="HM133" s="4"/>
      <c r="HN133" s="4"/>
      <c r="HO133" s="4"/>
      <c r="HP133" s="4"/>
      <c r="HQ133" s="4"/>
      <c r="HR133" s="4"/>
      <c r="HS133" s="4"/>
      <c r="HT133" s="4"/>
      <c r="HU133" s="4"/>
      <c r="HV133" s="4"/>
      <c r="HW133" s="4"/>
      <c r="HX133" s="4"/>
      <c r="HY133" s="4"/>
      <c r="HZ133" s="4"/>
      <c r="IA133" s="4"/>
      <c r="IB133" s="4"/>
      <c r="IC133" s="4"/>
      <c r="ID133" s="4"/>
      <c r="IE133" s="4"/>
      <c r="IF133" s="4"/>
      <c r="IG133" s="4"/>
      <c r="IH133" s="4"/>
      <c r="II133" s="4"/>
      <c r="IJ133" s="4"/>
      <c r="IK133" s="4"/>
      <c r="IL133" s="4"/>
      <c r="IM133" s="4"/>
      <c r="IN133" s="4"/>
      <c r="IO133" s="4"/>
      <c r="IP133" s="4"/>
      <c r="IQ133" s="4"/>
      <c r="IR133" s="4"/>
      <c r="IS133" s="4"/>
      <c r="IT133" s="4"/>
      <c r="IU133" s="4"/>
      <c r="IV133" s="4"/>
      <c r="IW133" s="4"/>
      <c r="IX133" s="4"/>
      <c r="IY133" s="4"/>
      <c r="IZ133" s="4"/>
      <c r="JA133" s="4"/>
      <c r="JB133" s="4"/>
      <c r="JC133" s="4"/>
      <c r="JD133" s="4"/>
      <c r="JE133" s="4"/>
      <c r="JF133" s="4"/>
      <c r="JG133" s="4"/>
      <c r="JH133" s="4"/>
      <c r="JI133" s="4"/>
      <c r="JJ133" s="4"/>
      <c r="JK133" s="4"/>
      <c r="JL133" s="4"/>
      <c r="JM133" s="4"/>
      <c r="JN133" s="4"/>
      <c r="JO133" s="4"/>
      <c r="JP133" s="4"/>
      <c r="JQ133" s="4"/>
      <c r="JR133" s="4"/>
      <c r="JS133" s="4"/>
      <c r="JT133" s="4"/>
      <c r="JU133" s="4"/>
      <c r="JV133" s="4"/>
      <c r="JW133" s="4"/>
      <c r="JX133" s="4"/>
      <c r="JY133" s="4"/>
      <c r="JZ133" s="4"/>
      <c r="KA133" s="4"/>
      <c r="KB133" s="4"/>
      <c r="KC133" s="4"/>
      <c r="KD133" s="4"/>
      <c r="KE133" s="4"/>
      <c r="KF133" s="4"/>
      <c r="KG133" s="4"/>
      <c r="KH133" s="4"/>
      <c r="KI133" s="4"/>
      <c r="KJ133" s="4"/>
      <c r="KK133" s="4"/>
      <c r="KL133" s="4"/>
      <c r="KM133" s="4"/>
      <c r="KN133" s="4"/>
      <c r="KO133" s="4"/>
      <c r="KP133" s="4"/>
      <c r="KQ133" s="4"/>
      <c r="KR133" s="4"/>
      <c r="KS133" s="4"/>
      <c r="KT133" s="4"/>
      <c r="KU133" s="4"/>
      <c r="KV133" s="4"/>
      <c r="KW133" s="4"/>
      <c r="KX133" s="4"/>
      <c r="KY133" s="4"/>
      <c r="KZ133" s="4"/>
      <c r="LA133" s="4"/>
      <c r="LB133" s="4"/>
      <c r="LC133" s="4"/>
      <c r="LD133" s="4"/>
      <c r="LE133" s="4"/>
      <c r="LF133" s="4"/>
      <c r="LG133" s="4"/>
      <c r="LH133" s="4"/>
      <c r="LI133" s="4"/>
      <c r="LJ133" s="4"/>
      <c r="LK133" s="4"/>
      <c r="LL133" s="4"/>
      <c r="LM133" s="4"/>
      <c r="LN133" s="4"/>
      <c r="LO133" s="4"/>
      <c r="LP133" s="4"/>
      <c r="LQ133" s="4"/>
      <c r="LR133" s="4"/>
      <c r="LS133" s="4"/>
      <c r="LT133" s="4"/>
      <c r="LU133" s="4"/>
      <c r="LV133" s="4"/>
      <c r="LW133" s="4"/>
      <c r="LX133" s="4"/>
      <c r="LY133" s="4"/>
      <c r="LZ133" s="4"/>
      <c r="MA133" s="4"/>
      <c r="MB133" s="4"/>
      <c r="MC133" s="4"/>
      <c r="MD133" s="4"/>
      <c r="ME133" s="4"/>
      <c r="MF133" s="4"/>
      <c r="MG133" s="4"/>
      <c r="MH133" s="4"/>
      <c r="MI133" s="4"/>
      <c r="MJ133" s="4"/>
      <c r="MK133" s="4"/>
      <c r="ML133" s="4"/>
      <c r="MM133" s="4"/>
      <c r="MN133" s="4"/>
      <c r="MO133" s="4"/>
      <c r="MP133" s="4"/>
      <c r="MQ133" s="4"/>
      <c r="MR133" s="4"/>
      <c r="MS133" s="4"/>
      <c r="MT133" s="4"/>
      <c r="MU133" s="4"/>
      <c r="MV133" s="4"/>
      <c r="MW133" s="4"/>
      <c r="MX133" s="4"/>
      <c r="MY133" s="4"/>
      <c r="MZ133" s="4"/>
      <c r="NA133" s="4"/>
      <c r="NB133" s="4"/>
      <c r="NC133" s="4"/>
      <c r="ND133" s="4"/>
      <c r="NE133" s="4"/>
      <c r="NF133" s="4"/>
      <c r="NG133" s="4"/>
      <c r="NH133" s="4"/>
      <c r="NI133" s="4"/>
      <c r="NJ133" s="4"/>
      <c r="NK133" s="4"/>
      <c r="NL133" s="4"/>
      <c r="NM133" s="4"/>
      <c r="NN133" s="4"/>
      <c r="NO133" s="4"/>
      <c r="NP133" s="4"/>
      <c r="NQ133" s="4"/>
      <c r="NR133" s="4"/>
      <c r="NS133" s="4"/>
      <c r="NT133" s="4"/>
      <c r="NU133" s="4"/>
      <c r="NV133" s="4"/>
      <c r="NW133" s="4"/>
      <c r="NX133" s="4"/>
      <c r="NY133" s="4"/>
      <c r="NZ133" s="4"/>
      <c r="OA133" s="4"/>
      <c r="OB133" s="4"/>
      <c r="OC133" s="4"/>
      <c r="OD133" s="4"/>
      <c r="OE133" s="4"/>
      <c r="OF133" s="4"/>
      <c r="OG133" s="4"/>
      <c r="OH133" s="4"/>
      <c r="OI133" s="4"/>
      <c r="OJ133" s="4"/>
      <c r="OK133" s="4"/>
      <c r="OL133" s="4"/>
      <c r="OM133" s="4"/>
      <c r="ON133" s="4"/>
      <c r="OO133" s="4"/>
      <c r="OP133" s="4"/>
      <c r="OQ133" s="4"/>
      <c r="OR133" s="4"/>
      <c r="OS133" s="4"/>
      <c r="OT133" s="4"/>
      <c r="OU133" s="4"/>
      <c r="OV133" s="4"/>
      <c r="OW133" s="4"/>
      <c r="OX133" s="4"/>
      <c r="OY133" s="4"/>
      <c r="OZ133" s="4"/>
      <c r="PA133" s="4"/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  <c r="ST133" s="4"/>
      <c r="SU133" s="4"/>
      <c r="SV133" s="4"/>
      <c r="SW133" s="4"/>
      <c r="SX133" s="4"/>
      <c r="SY133" s="4"/>
      <c r="SZ133" s="4"/>
      <c r="TA133" s="4"/>
      <c r="TB133" s="4"/>
      <c r="TC133" s="4"/>
      <c r="TD133" s="4"/>
      <c r="TE133" s="4"/>
      <c r="TF133" s="4"/>
      <c r="TG133" s="4"/>
      <c r="TH133" s="4"/>
      <c r="TI133" s="4"/>
      <c r="TJ133" s="4"/>
      <c r="TK133" s="4"/>
      <c r="TL133" s="4"/>
      <c r="TM133" s="4"/>
      <c r="TN133" s="4"/>
      <c r="TO133" s="4"/>
      <c r="TP133" s="4"/>
      <c r="TQ133" s="4"/>
      <c r="TR133" s="4"/>
      <c r="TS133" s="4"/>
      <c r="TT133" s="4"/>
      <c r="TU133" s="4"/>
      <c r="TV133" s="4"/>
      <c r="TW133" s="4"/>
      <c r="TX133" s="4"/>
      <c r="TY133" s="4"/>
      <c r="TZ133" s="4"/>
      <c r="UA133" s="4"/>
      <c r="UB133" s="4"/>
      <c r="UC133" s="4"/>
      <c r="UD133" s="4"/>
      <c r="UE133" s="4"/>
      <c r="UF133" s="4"/>
      <c r="UG133" s="4"/>
      <c r="UH133" s="4"/>
      <c r="UI133" s="4"/>
      <c r="UJ133" s="4"/>
      <c r="UK133" s="4"/>
      <c r="UL133" s="4"/>
      <c r="UM133" s="4"/>
      <c r="UN133" s="4"/>
      <c r="UO133" s="4"/>
      <c r="UP133" s="4"/>
      <c r="UQ133" s="4"/>
      <c r="UR133" s="4"/>
      <c r="US133" s="4"/>
      <c r="UT133" s="4"/>
      <c r="UU133" s="4"/>
      <c r="UV133" s="4"/>
      <c r="UW133" s="4"/>
      <c r="UX133" s="4"/>
      <c r="UY133" s="4"/>
      <c r="UZ133" s="4"/>
      <c r="VA133" s="4"/>
      <c r="VB133" s="4"/>
      <c r="VC133" s="4"/>
      <c r="VD133" s="4"/>
      <c r="VE133" s="4"/>
      <c r="VF133" s="4"/>
      <c r="VG133" s="4"/>
      <c r="VH133" s="4"/>
      <c r="VI133" s="4"/>
      <c r="VJ133" s="4"/>
      <c r="VK133" s="4"/>
      <c r="VL133" s="4"/>
      <c r="VM133" s="4"/>
      <c r="VN133" s="4"/>
      <c r="VO133" s="4"/>
      <c r="VP133" s="4"/>
      <c r="VQ133" s="4"/>
      <c r="VR133" s="4"/>
      <c r="VS133" s="4"/>
      <c r="VT133" s="4"/>
      <c r="VU133" s="4"/>
      <c r="VV133" s="4"/>
      <c r="VW133" s="4"/>
      <c r="VX133" s="4"/>
      <c r="VY133" s="4"/>
      <c r="VZ133" s="4"/>
      <c r="WA133" s="4"/>
      <c r="WB133" s="4"/>
      <c r="WC133" s="4"/>
      <c r="WD133" s="4"/>
      <c r="WE133" s="4"/>
      <c r="WF133" s="4"/>
      <c r="WG133" s="4"/>
      <c r="WH133" s="4"/>
      <c r="WI133" s="4"/>
      <c r="WJ133" s="4"/>
      <c r="WK133" s="4"/>
      <c r="WL133" s="4"/>
      <c r="WM133" s="4"/>
      <c r="WN133" s="4"/>
      <c r="WO133" s="4"/>
      <c r="WP133" s="4"/>
      <c r="WQ133" s="4"/>
      <c r="WR133" s="4"/>
      <c r="WS133" s="4"/>
      <c r="WT133" s="4"/>
      <c r="WU133" s="4"/>
      <c r="WV133" s="4"/>
      <c r="WW133" s="4"/>
      <c r="WX133" s="4"/>
      <c r="WY133" s="4"/>
      <c r="WZ133" s="4"/>
      <c r="XA133" s="4"/>
      <c r="XB133" s="4"/>
      <c r="XC133" s="4"/>
      <c r="XD133" s="4"/>
      <c r="XE133" s="4"/>
      <c r="XF133" s="4"/>
      <c r="XG133" s="4"/>
      <c r="XH133" s="4"/>
      <c r="XI133" s="4"/>
      <c r="XJ133" s="4"/>
      <c r="XK133" s="4"/>
      <c r="XL133" s="4"/>
      <c r="XM133" s="4"/>
      <c r="XN133" s="4"/>
      <c r="XO133" s="4"/>
      <c r="XP133" s="4"/>
      <c r="XQ133" s="4"/>
      <c r="XR133" s="4"/>
      <c r="XS133" s="4"/>
      <c r="XT133" s="4"/>
      <c r="XU133" s="4"/>
      <c r="XV133" s="4"/>
      <c r="XW133" s="4"/>
      <c r="XX133" s="4"/>
      <c r="XY133" s="4"/>
      <c r="XZ133" s="4"/>
      <c r="YA133" s="4"/>
      <c r="YB133" s="4"/>
      <c r="YC133" s="4"/>
      <c r="YD133" s="4"/>
      <c r="YE133" s="4"/>
      <c r="YF133" s="4"/>
      <c r="YG133" s="4"/>
      <c r="YH133" s="4"/>
      <c r="YI133" s="4"/>
      <c r="YJ133" s="4"/>
      <c r="YK133" s="4"/>
      <c r="YL133" s="4"/>
      <c r="YM133" s="4"/>
      <c r="YN133" s="4"/>
      <c r="YO133" s="4"/>
      <c r="YP133" s="4"/>
      <c r="YQ133" s="4"/>
      <c r="YR133" s="4"/>
      <c r="YS133" s="4"/>
      <c r="YT133" s="4"/>
      <c r="YU133" s="4"/>
      <c r="YV133" s="4"/>
      <c r="YW133" s="4"/>
      <c r="YX133" s="4"/>
      <c r="YY133" s="4"/>
      <c r="YZ133" s="4"/>
      <c r="ZA133" s="4"/>
      <c r="ZB133" s="4"/>
      <c r="ZC133" s="4"/>
      <c r="ZD133" s="4"/>
      <c r="ZE133" s="4"/>
      <c r="ZF133" s="4"/>
      <c r="ZG133" s="4"/>
      <c r="ZH133" s="4"/>
      <c r="ZI133" s="4"/>
      <c r="ZJ133" s="4"/>
      <c r="ZK133" s="4"/>
      <c r="ZL133" s="4"/>
      <c r="ZM133" s="4"/>
      <c r="ZN133" s="4"/>
      <c r="ZO133" s="4"/>
      <c r="ZP133" s="4"/>
      <c r="ZQ133" s="4"/>
      <c r="ZR133" s="4"/>
      <c r="ZS133" s="4"/>
      <c r="ZT133" s="4"/>
      <c r="ZU133" s="4"/>
      <c r="ZV133" s="4"/>
      <c r="ZW133" s="4"/>
      <c r="ZX133" s="4"/>
      <c r="ZY133" s="4"/>
      <c r="ZZ133" s="4"/>
      <c r="AAA133" s="4"/>
      <c r="AAB133" s="4"/>
      <c r="AAC133" s="4"/>
      <c r="AAD133" s="4"/>
      <c r="AAE133" s="4"/>
      <c r="AAF133" s="4"/>
      <c r="AAG133" s="4"/>
      <c r="AAH133" s="4"/>
      <c r="AAI133" s="4"/>
      <c r="AAJ133" s="4"/>
      <c r="AAK133" s="4"/>
      <c r="AAL133" s="4"/>
      <c r="AAM133" s="4"/>
      <c r="AAN133" s="4"/>
      <c r="AAO133" s="4"/>
      <c r="AAP133" s="4"/>
      <c r="AAQ133" s="4"/>
      <c r="AAR133" s="4"/>
      <c r="AAS133" s="4"/>
      <c r="AAT133" s="4"/>
      <c r="AAU133" s="4"/>
      <c r="AAV133" s="4"/>
      <c r="AAW133" s="4"/>
      <c r="AAX133" s="4"/>
      <c r="AAY133" s="4"/>
      <c r="AAZ133" s="4"/>
      <c r="ABA133" s="4"/>
      <c r="ABB133" s="4"/>
      <c r="ABC133" s="4"/>
      <c r="ABD133" s="4"/>
      <c r="ABE133" s="4"/>
      <c r="ABF133" s="4"/>
      <c r="ABG133" s="4"/>
      <c r="ABH133" s="4"/>
      <c r="ABI133" s="4"/>
      <c r="ABJ133" s="4"/>
      <c r="ABK133" s="4"/>
      <c r="ABL133" s="4"/>
      <c r="ABM133" s="4"/>
      <c r="ABN133" s="4"/>
      <c r="ABO133" s="4"/>
      <c r="ABP133" s="4"/>
      <c r="ABQ133" s="4"/>
      <c r="ABR133" s="4"/>
      <c r="ABS133" s="4"/>
      <c r="ABT133" s="4"/>
      <c r="ABU133" s="4"/>
      <c r="ABV133" s="4"/>
      <c r="ABW133" s="4"/>
      <c r="ABX133" s="4"/>
      <c r="ABY133" s="4"/>
      <c r="ABZ133" s="4"/>
      <c r="ACA133" s="4"/>
      <c r="ACB133" s="4"/>
      <c r="ACC133" s="4"/>
      <c r="ACD133" s="4"/>
      <c r="ACE133" s="4"/>
      <c r="ACF133" s="4"/>
      <c r="ACG133" s="4"/>
      <c r="ACH133" s="4"/>
      <c r="ACI133" s="4"/>
      <c r="ACJ133" s="4"/>
      <c r="ACK133" s="4"/>
      <c r="ACL133" s="4"/>
      <c r="ACM133" s="4"/>
      <c r="ACN133" s="4"/>
      <c r="ACO133" s="4"/>
      <c r="ACP133" s="4"/>
      <c r="ACQ133" s="4"/>
      <c r="ACR133" s="4"/>
      <c r="ACS133" s="4"/>
      <c r="ACT133" s="4"/>
      <c r="ACU133" s="4"/>
      <c r="ACV133" s="4"/>
      <c r="ACW133" s="4"/>
      <c r="ACX133" s="4"/>
      <c r="ACY133" s="4"/>
      <c r="ACZ133" s="4"/>
      <c r="ADA133" s="4"/>
      <c r="ADB133" s="4"/>
      <c r="ADC133" s="4"/>
      <c r="ADD133" s="4"/>
      <c r="ADE133" s="4"/>
      <c r="ADF133" s="4"/>
      <c r="ADG133" s="4"/>
      <c r="ADH133" s="4"/>
      <c r="ADI133" s="4"/>
      <c r="ADJ133" s="4"/>
      <c r="ADK133" s="4"/>
      <c r="ADL133" s="4"/>
      <c r="ADM133" s="4"/>
      <c r="ADN133" s="4"/>
      <c r="ADO133" s="4"/>
      <c r="ADP133" s="4"/>
      <c r="ADQ133" s="4"/>
      <c r="ADR133" s="4"/>
      <c r="ADS133" s="4"/>
      <c r="ADT133" s="4"/>
      <c r="ADU133" s="4"/>
      <c r="ADV133" s="4"/>
      <c r="ADW133" s="4"/>
      <c r="ADX133" s="4"/>
      <c r="ADY133" s="4"/>
      <c r="ADZ133" s="4"/>
      <c r="AEA133" s="4"/>
      <c r="AEB133" s="4"/>
      <c r="AEC133" s="4"/>
      <c r="AED133" s="4"/>
      <c r="AEE133" s="4"/>
      <c r="AEF133" s="4"/>
      <c r="AEG133" s="4"/>
      <c r="AEH133" s="4"/>
      <c r="AEI133" s="4"/>
      <c r="AEJ133" s="4"/>
      <c r="AEK133" s="4"/>
      <c r="AEL133" s="4"/>
      <c r="AEM133" s="4"/>
      <c r="AEN133" s="4"/>
      <c r="AEO133" s="4"/>
      <c r="AEP133" s="4"/>
      <c r="AEQ133" s="4"/>
      <c r="AER133" s="4"/>
      <c r="AES133" s="4"/>
      <c r="AET133" s="4"/>
      <c r="AEU133" s="4"/>
      <c r="AEV133" s="4"/>
      <c r="AEW133" s="4"/>
      <c r="AEX133" s="4"/>
      <c r="AEY133" s="4"/>
      <c r="AEZ133" s="4"/>
      <c r="AFA133" s="4"/>
      <c r="AFB133" s="4"/>
      <c r="AFC133" s="4"/>
      <c r="AFD133" s="4"/>
      <c r="AFE133" s="4"/>
      <c r="AFF133" s="4"/>
      <c r="AFG133" s="4"/>
      <c r="AFH133" s="4"/>
      <c r="AFI133" s="4"/>
      <c r="AFJ133" s="4"/>
      <c r="AFK133" s="4"/>
      <c r="AFL133" s="4"/>
      <c r="AFM133" s="4"/>
      <c r="AFN133" s="4"/>
      <c r="AFO133" s="4"/>
      <c r="AFP133" s="4"/>
      <c r="AFQ133" s="4"/>
      <c r="AFR133" s="4"/>
      <c r="AFS133" s="4"/>
      <c r="AFT133" s="4"/>
      <c r="AFU133" s="4"/>
      <c r="AFV133" s="4"/>
      <c r="AFW133" s="4"/>
      <c r="AFX133" s="4"/>
      <c r="AFY133" s="4"/>
      <c r="AFZ133" s="4"/>
      <c r="AGA133" s="4"/>
      <c r="AGB133" s="4"/>
      <c r="AGC133" s="4"/>
      <c r="AGD133" s="4"/>
      <c r="AGE133" s="4"/>
      <c r="AGF133" s="4"/>
      <c r="AGG133" s="4"/>
      <c r="AGH133" s="4"/>
      <c r="AGI133" s="4"/>
      <c r="AGJ133" s="4"/>
      <c r="AGK133" s="4"/>
      <c r="AGL133" s="4"/>
      <c r="AGM133" s="4"/>
      <c r="AGN133" s="4"/>
      <c r="AGO133" s="4"/>
      <c r="AGP133" s="4"/>
      <c r="AGQ133" s="4"/>
      <c r="AGR133" s="4"/>
      <c r="AGS133" s="4"/>
      <c r="AGT133" s="4"/>
      <c r="AGU133" s="4"/>
      <c r="AGV133" s="4"/>
      <c r="AGW133" s="4"/>
      <c r="AGX133" s="4"/>
      <c r="AGY133" s="4"/>
      <c r="AGZ133" s="4"/>
      <c r="AHA133" s="4"/>
      <c r="AHB133" s="4"/>
      <c r="AHC133" s="4"/>
      <c r="AHD133" s="4"/>
      <c r="AHE133" s="4"/>
      <c r="AHF133" s="4"/>
      <c r="AHG133" s="4"/>
      <c r="AHH133" s="4"/>
      <c r="AHI133" s="4"/>
      <c r="AHJ133" s="4"/>
      <c r="AHK133" s="4"/>
      <c r="AHL133" s="4"/>
      <c r="AHM133" s="4"/>
      <c r="AHN133" s="4"/>
      <c r="AHO133" s="4"/>
      <c r="AHP133" s="4"/>
      <c r="AHQ133" s="4"/>
      <c r="AHR133" s="4"/>
      <c r="AHS133" s="4"/>
      <c r="AHT133" s="4"/>
      <c r="AHU133" s="4"/>
      <c r="AHV133" s="4"/>
      <c r="AHW133" s="4"/>
      <c r="AHX133" s="4"/>
      <c r="AHY133" s="4"/>
      <c r="AHZ133" s="4"/>
      <c r="AIA133" s="4"/>
      <c r="AIB133" s="4"/>
      <c r="AIC133" s="4"/>
      <c r="AID133" s="4"/>
      <c r="AIE133" s="4"/>
      <c r="AIF133" s="4"/>
      <c r="AIG133" s="4"/>
      <c r="AIH133" s="4"/>
      <c r="AII133" s="4"/>
      <c r="AIJ133" s="4"/>
      <c r="AIK133" s="4"/>
      <c r="AIL133" s="4"/>
      <c r="AIM133" s="4"/>
      <c r="AIN133" s="4"/>
      <c r="AIO133" s="4"/>
      <c r="AIP133" s="4"/>
      <c r="AIQ133" s="4"/>
      <c r="AIR133" s="4"/>
      <c r="AIS133" s="4"/>
      <c r="AIT133" s="4"/>
      <c r="AIU133" s="4"/>
      <c r="AIV133" s="4"/>
      <c r="AIW133" s="4"/>
      <c r="AIX133" s="4"/>
      <c r="AIY133" s="4"/>
      <c r="AIZ133" s="4"/>
      <c r="AJA133" s="4"/>
      <c r="AJB133" s="4"/>
      <c r="AJC133" s="4"/>
      <c r="AJD133" s="4"/>
      <c r="AJE133" s="4"/>
      <c r="AJF133" s="4"/>
      <c r="AJG133" s="4"/>
      <c r="AJH133" s="4"/>
      <c r="AJI133" s="4"/>
      <c r="AJJ133" s="4"/>
      <c r="AJK133" s="4"/>
      <c r="AJL133" s="4"/>
      <c r="AJM133" s="4"/>
      <c r="AJN133" s="4"/>
      <c r="AJO133" s="4"/>
      <c r="AJP133" s="4"/>
      <c r="AJQ133" s="4"/>
      <c r="AJR133" s="4"/>
      <c r="AJS133" s="4"/>
      <c r="AJT133" s="4"/>
      <c r="AJU133" s="4"/>
      <c r="AJV133" s="4"/>
      <c r="AJW133" s="4"/>
      <c r="AJX133" s="4"/>
      <c r="AJY133" s="4"/>
      <c r="AJZ133" s="4"/>
      <c r="AKA133" s="4"/>
      <c r="AKB133" s="4"/>
      <c r="AKC133" s="4"/>
      <c r="AKD133" s="4"/>
      <c r="AKE133" s="4"/>
      <c r="AKF133" s="4"/>
      <c r="AKG133" s="4"/>
      <c r="AKH133" s="4"/>
      <c r="AKI133" s="4"/>
      <c r="AKJ133" s="4"/>
      <c r="AKK133" s="4"/>
      <c r="AKL133" s="4"/>
      <c r="AKM133" s="4"/>
      <c r="AKN133" s="4"/>
      <c r="AKO133" s="4"/>
      <c r="AKP133" s="4"/>
      <c r="AKQ133" s="4"/>
      <c r="AKR133" s="4"/>
      <c r="AKS133" s="4"/>
      <c r="AKT133" s="4"/>
      <c r="AKU133" s="4"/>
      <c r="AKV133" s="4"/>
      <c r="AKW133" s="4"/>
      <c r="AKX133" s="4"/>
      <c r="AKY133" s="4"/>
      <c r="AKZ133" s="4"/>
      <c r="ALA133" s="4"/>
      <c r="ALB133" s="4"/>
      <c r="ALC133" s="4"/>
      <c r="ALD133" s="4"/>
      <c r="ALE133" s="4"/>
      <c r="ALF133" s="4"/>
      <c r="ALG133" s="4"/>
      <c r="ALH133" s="4"/>
      <c r="ALI133" s="4"/>
      <c r="ALJ133" s="4"/>
      <c r="ALK133" s="4"/>
      <c r="ALL133" s="4"/>
      <c r="ALM133" s="4"/>
      <c r="ALN133" s="4"/>
      <c r="ALO133" s="4"/>
      <c r="ALP133" s="4"/>
      <c r="ALQ133" s="4"/>
      <c r="ALR133" s="4"/>
      <c r="ALS133" s="4"/>
      <c r="ALT133" s="4"/>
      <c r="ALU133" s="4"/>
      <c r="ALV133" s="4"/>
      <c r="ALW133" s="4"/>
      <c r="ALX133" s="4"/>
      <c r="ALY133" s="4"/>
      <c r="ALZ133" s="4"/>
      <c r="AMA133" s="4"/>
      <c r="AMB133" s="4"/>
      <c r="AMC133" s="4"/>
      <c r="AMD133" s="4"/>
      <c r="AME133" s="4"/>
      <c r="AMF133" s="4"/>
      <c r="AMG133" s="4"/>
      <c r="AMH133" s="4"/>
      <c r="AMI133" s="4"/>
      <c r="AMJ133" s="4"/>
      <c r="AMK133" s="4"/>
    </row>
    <row r="134" spans="1:1025" s="12" customFormat="1" x14ac:dyDescent="0.25">
      <c r="A134" s="4"/>
      <c r="B134" s="4" t="s">
        <v>223</v>
      </c>
      <c r="C134" s="4"/>
      <c r="D134" s="4"/>
      <c r="E134" s="22">
        <v>0.52083333333333337</v>
      </c>
      <c r="F134" s="19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  <c r="IA134" s="4"/>
      <c r="IB134" s="4"/>
      <c r="IC134" s="4"/>
      <c r="ID134" s="4"/>
      <c r="IE134" s="4"/>
      <c r="IF134" s="4"/>
      <c r="IG134" s="4"/>
      <c r="IH134" s="4"/>
      <c r="II134" s="4"/>
      <c r="IJ134" s="4"/>
      <c r="IK134" s="4"/>
      <c r="IL134" s="4"/>
      <c r="IM134" s="4"/>
      <c r="IN134" s="4"/>
      <c r="IO134" s="4"/>
      <c r="IP134" s="4"/>
      <c r="IQ134" s="4"/>
      <c r="IR134" s="4"/>
      <c r="IS134" s="4"/>
      <c r="IT134" s="4"/>
      <c r="IU134" s="4"/>
      <c r="IV134" s="4"/>
      <c r="IW134" s="4"/>
      <c r="IX134" s="4"/>
      <c r="IY134" s="4"/>
      <c r="IZ134" s="4"/>
      <c r="JA134" s="4"/>
      <c r="JB134" s="4"/>
      <c r="JC134" s="4"/>
      <c r="JD134" s="4"/>
      <c r="JE134" s="4"/>
      <c r="JF134" s="4"/>
      <c r="JG134" s="4"/>
      <c r="JH134" s="4"/>
      <c r="JI134" s="4"/>
      <c r="JJ134" s="4"/>
      <c r="JK134" s="4"/>
      <c r="JL134" s="4"/>
      <c r="JM134" s="4"/>
      <c r="JN134" s="4"/>
      <c r="JO134" s="4"/>
      <c r="JP134" s="4"/>
      <c r="JQ134" s="4"/>
      <c r="JR134" s="4"/>
      <c r="JS134" s="4"/>
      <c r="JT134" s="4"/>
      <c r="JU134" s="4"/>
      <c r="JV134" s="4"/>
      <c r="JW134" s="4"/>
      <c r="JX134" s="4"/>
      <c r="JY134" s="4"/>
      <c r="JZ134" s="4"/>
      <c r="KA134" s="4"/>
      <c r="KB134" s="4"/>
      <c r="KC134" s="4"/>
      <c r="KD134" s="4"/>
      <c r="KE134" s="4"/>
      <c r="KF134" s="4"/>
      <c r="KG134" s="4"/>
      <c r="KH134" s="4"/>
      <c r="KI134" s="4"/>
      <c r="KJ134" s="4"/>
      <c r="KK134" s="4"/>
      <c r="KL134" s="4"/>
      <c r="KM134" s="4"/>
      <c r="KN134" s="4"/>
      <c r="KO134" s="4"/>
      <c r="KP134" s="4"/>
      <c r="KQ134" s="4"/>
      <c r="KR134" s="4"/>
      <c r="KS134" s="4"/>
      <c r="KT134" s="4"/>
      <c r="KU134" s="4"/>
      <c r="KV134" s="4"/>
      <c r="KW134" s="4"/>
      <c r="KX134" s="4"/>
      <c r="KY134" s="4"/>
      <c r="KZ134" s="4"/>
      <c r="LA134" s="4"/>
      <c r="LB134" s="4"/>
      <c r="LC134" s="4"/>
      <c r="LD134" s="4"/>
      <c r="LE134" s="4"/>
      <c r="LF134" s="4"/>
      <c r="LG134" s="4"/>
      <c r="LH134" s="4"/>
      <c r="LI134" s="4"/>
      <c r="LJ134" s="4"/>
      <c r="LK134" s="4"/>
      <c r="LL134" s="4"/>
      <c r="LM134" s="4"/>
      <c r="LN134" s="4"/>
      <c r="LO134" s="4"/>
      <c r="LP134" s="4"/>
      <c r="LQ134" s="4"/>
      <c r="LR134" s="4"/>
      <c r="LS134" s="4"/>
      <c r="LT134" s="4"/>
      <c r="LU134" s="4"/>
      <c r="LV134" s="4"/>
      <c r="LW134" s="4"/>
      <c r="LX134" s="4"/>
      <c r="LY134" s="4"/>
      <c r="LZ134" s="4"/>
      <c r="MA134" s="4"/>
      <c r="MB134" s="4"/>
      <c r="MC134" s="4"/>
      <c r="MD134" s="4"/>
      <c r="ME134" s="4"/>
      <c r="MF134" s="4"/>
      <c r="MG134" s="4"/>
      <c r="MH134" s="4"/>
      <c r="MI134" s="4"/>
      <c r="MJ134" s="4"/>
      <c r="MK134" s="4"/>
      <c r="ML134" s="4"/>
      <c r="MM134" s="4"/>
      <c r="MN134" s="4"/>
      <c r="MO134" s="4"/>
      <c r="MP134" s="4"/>
      <c r="MQ134" s="4"/>
      <c r="MR134" s="4"/>
      <c r="MS134" s="4"/>
      <c r="MT134" s="4"/>
      <c r="MU134" s="4"/>
      <c r="MV134" s="4"/>
      <c r="MW134" s="4"/>
      <c r="MX134" s="4"/>
      <c r="MY134" s="4"/>
      <c r="MZ134" s="4"/>
      <c r="NA134" s="4"/>
      <c r="NB134" s="4"/>
      <c r="NC134" s="4"/>
      <c r="ND134" s="4"/>
      <c r="NE134" s="4"/>
      <c r="NF134" s="4"/>
      <c r="NG134" s="4"/>
      <c r="NH134" s="4"/>
      <c r="NI134" s="4"/>
      <c r="NJ134" s="4"/>
      <c r="NK134" s="4"/>
      <c r="NL134" s="4"/>
      <c r="NM134" s="4"/>
      <c r="NN134" s="4"/>
      <c r="NO134" s="4"/>
      <c r="NP134" s="4"/>
      <c r="NQ134" s="4"/>
      <c r="NR134" s="4"/>
      <c r="NS134" s="4"/>
      <c r="NT134" s="4"/>
      <c r="NU134" s="4"/>
      <c r="NV134" s="4"/>
      <c r="NW134" s="4"/>
      <c r="NX134" s="4"/>
      <c r="NY134" s="4"/>
      <c r="NZ134" s="4"/>
      <c r="OA134" s="4"/>
      <c r="OB134" s="4"/>
      <c r="OC134" s="4"/>
      <c r="OD134" s="4"/>
      <c r="OE134" s="4"/>
      <c r="OF134" s="4"/>
      <c r="OG134" s="4"/>
      <c r="OH134" s="4"/>
      <c r="OI134" s="4"/>
      <c r="OJ134" s="4"/>
      <c r="OK134" s="4"/>
      <c r="OL134" s="4"/>
      <c r="OM134" s="4"/>
      <c r="ON134" s="4"/>
      <c r="OO134" s="4"/>
      <c r="OP134" s="4"/>
      <c r="OQ134" s="4"/>
      <c r="OR134" s="4"/>
      <c r="OS134" s="4"/>
      <c r="OT134" s="4"/>
      <c r="OU134" s="4"/>
      <c r="OV134" s="4"/>
      <c r="OW134" s="4"/>
      <c r="OX134" s="4"/>
      <c r="OY134" s="4"/>
      <c r="OZ134" s="4"/>
      <c r="PA134" s="4"/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  <c r="SR134" s="4"/>
      <c r="SS134" s="4"/>
      <c r="ST134" s="4"/>
      <c r="SU134" s="4"/>
      <c r="SV134" s="4"/>
      <c r="SW134" s="4"/>
      <c r="SX134" s="4"/>
      <c r="SY134" s="4"/>
      <c r="SZ134" s="4"/>
      <c r="TA134" s="4"/>
      <c r="TB134" s="4"/>
      <c r="TC134" s="4"/>
      <c r="TD134" s="4"/>
      <c r="TE134" s="4"/>
      <c r="TF134" s="4"/>
      <c r="TG134" s="4"/>
      <c r="TH134" s="4"/>
      <c r="TI134" s="4"/>
      <c r="TJ134" s="4"/>
      <c r="TK134" s="4"/>
      <c r="TL134" s="4"/>
      <c r="TM134" s="4"/>
      <c r="TN134" s="4"/>
      <c r="TO134" s="4"/>
      <c r="TP134" s="4"/>
      <c r="TQ134" s="4"/>
      <c r="TR134" s="4"/>
      <c r="TS134" s="4"/>
      <c r="TT134" s="4"/>
      <c r="TU134" s="4"/>
      <c r="TV134" s="4"/>
      <c r="TW134" s="4"/>
      <c r="TX134" s="4"/>
      <c r="TY134" s="4"/>
      <c r="TZ134" s="4"/>
      <c r="UA134" s="4"/>
      <c r="UB134" s="4"/>
      <c r="UC134" s="4"/>
      <c r="UD134" s="4"/>
      <c r="UE134" s="4"/>
      <c r="UF134" s="4"/>
      <c r="UG134" s="4"/>
      <c r="UH134" s="4"/>
      <c r="UI134" s="4"/>
      <c r="UJ134" s="4"/>
      <c r="UK134" s="4"/>
      <c r="UL134" s="4"/>
      <c r="UM134" s="4"/>
      <c r="UN134" s="4"/>
      <c r="UO134" s="4"/>
      <c r="UP134" s="4"/>
      <c r="UQ134" s="4"/>
      <c r="UR134" s="4"/>
      <c r="US134" s="4"/>
      <c r="UT134" s="4"/>
      <c r="UU134" s="4"/>
      <c r="UV134" s="4"/>
      <c r="UW134" s="4"/>
      <c r="UX134" s="4"/>
      <c r="UY134" s="4"/>
      <c r="UZ134" s="4"/>
      <c r="VA134" s="4"/>
      <c r="VB134" s="4"/>
      <c r="VC134" s="4"/>
      <c r="VD134" s="4"/>
      <c r="VE134" s="4"/>
      <c r="VF134" s="4"/>
      <c r="VG134" s="4"/>
      <c r="VH134" s="4"/>
      <c r="VI134" s="4"/>
      <c r="VJ134" s="4"/>
      <c r="VK134" s="4"/>
      <c r="VL134" s="4"/>
      <c r="VM134" s="4"/>
      <c r="VN134" s="4"/>
      <c r="VO134" s="4"/>
      <c r="VP134" s="4"/>
      <c r="VQ134" s="4"/>
      <c r="VR134" s="4"/>
      <c r="VS134" s="4"/>
      <c r="VT134" s="4"/>
      <c r="VU134" s="4"/>
      <c r="VV134" s="4"/>
      <c r="VW134" s="4"/>
      <c r="VX134" s="4"/>
      <c r="VY134" s="4"/>
      <c r="VZ134" s="4"/>
      <c r="WA134" s="4"/>
      <c r="WB134" s="4"/>
      <c r="WC134" s="4"/>
      <c r="WD134" s="4"/>
      <c r="WE134" s="4"/>
      <c r="WF134" s="4"/>
      <c r="WG134" s="4"/>
      <c r="WH134" s="4"/>
      <c r="WI134" s="4"/>
      <c r="WJ134" s="4"/>
      <c r="WK134" s="4"/>
      <c r="WL134" s="4"/>
      <c r="WM134" s="4"/>
      <c r="WN134" s="4"/>
      <c r="WO134" s="4"/>
      <c r="WP134" s="4"/>
      <c r="WQ134" s="4"/>
      <c r="WR134" s="4"/>
      <c r="WS134" s="4"/>
      <c r="WT134" s="4"/>
      <c r="WU134" s="4"/>
      <c r="WV134" s="4"/>
      <c r="WW134" s="4"/>
      <c r="WX134" s="4"/>
      <c r="WY134" s="4"/>
      <c r="WZ134" s="4"/>
      <c r="XA134" s="4"/>
      <c r="XB134" s="4"/>
      <c r="XC134" s="4"/>
      <c r="XD134" s="4"/>
      <c r="XE134" s="4"/>
      <c r="XF134" s="4"/>
      <c r="XG134" s="4"/>
      <c r="XH134" s="4"/>
      <c r="XI134" s="4"/>
      <c r="XJ134" s="4"/>
      <c r="XK134" s="4"/>
      <c r="XL134" s="4"/>
      <c r="XM134" s="4"/>
      <c r="XN134" s="4"/>
      <c r="XO134" s="4"/>
      <c r="XP134" s="4"/>
      <c r="XQ134" s="4"/>
      <c r="XR134" s="4"/>
      <c r="XS134" s="4"/>
      <c r="XT134" s="4"/>
      <c r="XU134" s="4"/>
      <c r="XV134" s="4"/>
      <c r="XW134" s="4"/>
      <c r="XX134" s="4"/>
      <c r="XY134" s="4"/>
      <c r="XZ134" s="4"/>
      <c r="YA134" s="4"/>
      <c r="YB134" s="4"/>
      <c r="YC134" s="4"/>
      <c r="YD134" s="4"/>
      <c r="YE134" s="4"/>
      <c r="YF134" s="4"/>
      <c r="YG134" s="4"/>
      <c r="YH134" s="4"/>
      <c r="YI134" s="4"/>
      <c r="YJ134" s="4"/>
      <c r="YK134" s="4"/>
      <c r="YL134" s="4"/>
      <c r="YM134" s="4"/>
      <c r="YN134" s="4"/>
      <c r="YO134" s="4"/>
      <c r="YP134" s="4"/>
      <c r="YQ134" s="4"/>
      <c r="YR134" s="4"/>
      <c r="YS134" s="4"/>
      <c r="YT134" s="4"/>
      <c r="YU134" s="4"/>
      <c r="YV134" s="4"/>
      <c r="YW134" s="4"/>
      <c r="YX134" s="4"/>
      <c r="YY134" s="4"/>
      <c r="YZ134" s="4"/>
      <c r="ZA134" s="4"/>
      <c r="ZB134" s="4"/>
      <c r="ZC134" s="4"/>
      <c r="ZD134" s="4"/>
      <c r="ZE134" s="4"/>
      <c r="ZF134" s="4"/>
      <c r="ZG134" s="4"/>
      <c r="ZH134" s="4"/>
      <c r="ZI134" s="4"/>
      <c r="ZJ134" s="4"/>
      <c r="ZK134" s="4"/>
      <c r="ZL134" s="4"/>
      <c r="ZM134" s="4"/>
      <c r="ZN134" s="4"/>
      <c r="ZO134" s="4"/>
      <c r="ZP134" s="4"/>
      <c r="ZQ134" s="4"/>
      <c r="ZR134" s="4"/>
      <c r="ZS134" s="4"/>
      <c r="ZT134" s="4"/>
      <c r="ZU134" s="4"/>
      <c r="ZV134" s="4"/>
      <c r="ZW134" s="4"/>
      <c r="ZX134" s="4"/>
      <c r="ZY134" s="4"/>
      <c r="ZZ134" s="4"/>
      <c r="AAA134" s="4"/>
      <c r="AAB134" s="4"/>
      <c r="AAC134" s="4"/>
      <c r="AAD134" s="4"/>
      <c r="AAE134" s="4"/>
      <c r="AAF134" s="4"/>
      <c r="AAG134" s="4"/>
      <c r="AAH134" s="4"/>
      <c r="AAI134" s="4"/>
      <c r="AAJ134" s="4"/>
      <c r="AAK134" s="4"/>
      <c r="AAL134" s="4"/>
      <c r="AAM134" s="4"/>
      <c r="AAN134" s="4"/>
      <c r="AAO134" s="4"/>
      <c r="AAP134" s="4"/>
      <c r="AAQ134" s="4"/>
      <c r="AAR134" s="4"/>
      <c r="AAS134" s="4"/>
      <c r="AAT134" s="4"/>
      <c r="AAU134" s="4"/>
      <c r="AAV134" s="4"/>
      <c r="AAW134" s="4"/>
      <c r="AAX134" s="4"/>
      <c r="AAY134" s="4"/>
      <c r="AAZ134" s="4"/>
      <c r="ABA134" s="4"/>
      <c r="ABB134" s="4"/>
      <c r="ABC134" s="4"/>
      <c r="ABD134" s="4"/>
      <c r="ABE134" s="4"/>
      <c r="ABF134" s="4"/>
      <c r="ABG134" s="4"/>
      <c r="ABH134" s="4"/>
      <c r="ABI134" s="4"/>
      <c r="ABJ134" s="4"/>
      <c r="ABK134" s="4"/>
      <c r="ABL134" s="4"/>
      <c r="ABM134" s="4"/>
      <c r="ABN134" s="4"/>
      <c r="ABO134" s="4"/>
      <c r="ABP134" s="4"/>
      <c r="ABQ134" s="4"/>
      <c r="ABR134" s="4"/>
      <c r="ABS134" s="4"/>
      <c r="ABT134" s="4"/>
      <c r="ABU134" s="4"/>
      <c r="ABV134" s="4"/>
      <c r="ABW134" s="4"/>
      <c r="ABX134" s="4"/>
      <c r="ABY134" s="4"/>
      <c r="ABZ134" s="4"/>
      <c r="ACA134" s="4"/>
      <c r="ACB134" s="4"/>
      <c r="ACC134" s="4"/>
      <c r="ACD134" s="4"/>
      <c r="ACE134" s="4"/>
      <c r="ACF134" s="4"/>
      <c r="ACG134" s="4"/>
      <c r="ACH134" s="4"/>
      <c r="ACI134" s="4"/>
      <c r="ACJ134" s="4"/>
      <c r="ACK134" s="4"/>
      <c r="ACL134" s="4"/>
      <c r="ACM134" s="4"/>
      <c r="ACN134" s="4"/>
      <c r="ACO134" s="4"/>
      <c r="ACP134" s="4"/>
      <c r="ACQ134" s="4"/>
      <c r="ACR134" s="4"/>
      <c r="ACS134" s="4"/>
      <c r="ACT134" s="4"/>
      <c r="ACU134" s="4"/>
      <c r="ACV134" s="4"/>
      <c r="ACW134" s="4"/>
      <c r="ACX134" s="4"/>
      <c r="ACY134" s="4"/>
      <c r="ACZ134" s="4"/>
      <c r="ADA134" s="4"/>
      <c r="ADB134" s="4"/>
      <c r="ADC134" s="4"/>
      <c r="ADD134" s="4"/>
      <c r="ADE134" s="4"/>
      <c r="ADF134" s="4"/>
      <c r="ADG134" s="4"/>
      <c r="ADH134" s="4"/>
      <c r="ADI134" s="4"/>
      <c r="ADJ134" s="4"/>
      <c r="ADK134" s="4"/>
      <c r="ADL134" s="4"/>
      <c r="ADM134" s="4"/>
      <c r="ADN134" s="4"/>
      <c r="ADO134" s="4"/>
      <c r="ADP134" s="4"/>
      <c r="ADQ134" s="4"/>
      <c r="ADR134" s="4"/>
      <c r="ADS134" s="4"/>
      <c r="ADT134" s="4"/>
      <c r="ADU134" s="4"/>
      <c r="ADV134" s="4"/>
      <c r="ADW134" s="4"/>
      <c r="ADX134" s="4"/>
      <c r="ADY134" s="4"/>
      <c r="ADZ134" s="4"/>
      <c r="AEA134" s="4"/>
      <c r="AEB134" s="4"/>
      <c r="AEC134" s="4"/>
      <c r="AED134" s="4"/>
      <c r="AEE134" s="4"/>
      <c r="AEF134" s="4"/>
      <c r="AEG134" s="4"/>
      <c r="AEH134" s="4"/>
      <c r="AEI134" s="4"/>
      <c r="AEJ134" s="4"/>
      <c r="AEK134" s="4"/>
      <c r="AEL134" s="4"/>
      <c r="AEM134" s="4"/>
      <c r="AEN134" s="4"/>
      <c r="AEO134" s="4"/>
      <c r="AEP134" s="4"/>
      <c r="AEQ134" s="4"/>
      <c r="AER134" s="4"/>
      <c r="AES134" s="4"/>
      <c r="AET134" s="4"/>
      <c r="AEU134" s="4"/>
      <c r="AEV134" s="4"/>
      <c r="AEW134" s="4"/>
      <c r="AEX134" s="4"/>
      <c r="AEY134" s="4"/>
      <c r="AEZ134" s="4"/>
      <c r="AFA134" s="4"/>
      <c r="AFB134" s="4"/>
      <c r="AFC134" s="4"/>
      <c r="AFD134" s="4"/>
      <c r="AFE134" s="4"/>
      <c r="AFF134" s="4"/>
      <c r="AFG134" s="4"/>
      <c r="AFH134" s="4"/>
      <c r="AFI134" s="4"/>
      <c r="AFJ134" s="4"/>
      <c r="AFK134" s="4"/>
      <c r="AFL134" s="4"/>
      <c r="AFM134" s="4"/>
      <c r="AFN134" s="4"/>
      <c r="AFO134" s="4"/>
      <c r="AFP134" s="4"/>
      <c r="AFQ134" s="4"/>
      <c r="AFR134" s="4"/>
      <c r="AFS134" s="4"/>
      <c r="AFT134" s="4"/>
      <c r="AFU134" s="4"/>
      <c r="AFV134" s="4"/>
      <c r="AFW134" s="4"/>
      <c r="AFX134" s="4"/>
      <c r="AFY134" s="4"/>
      <c r="AFZ134" s="4"/>
      <c r="AGA134" s="4"/>
      <c r="AGB134" s="4"/>
      <c r="AGC134" s="4"/>
      <c r="AGD134" s="4"/>
      <c r="AGE134" s="4"/>
      <c r="AGF134" s="4"/>
      <c r="AGG134" s="4"/>
      <c r="AGH134" s="4"/>
      <c r="AGI134" s="4"/>
      <c r="AGJ134" s="4"/>
      <c r="AGK134" s="4"/>
      <c r="AGL134" s="4"/>
      <c r="AGM134" s="4"/>
      <c r="AGN134" s="4"/>
      <c r="AGO134" s="4"/>
      <c r="AGP134" s="4"/>
      <c r="AGQ134" s="4"/>
      <c r="AGR134" s="4"/>
      <c r="AGS134" s="4"/>
      <c r="AGT134" s="4"/>
      <c r="AGU134" s="4"/>
      <c r="AGV134" s="4"/>
      <c r="AGW134" s="4"/>
      <c r="AGX134" s="4"/>
      <c r="AGY134" s="4"/>
      <c r="AGZ134" s="4"/>
      <c r="AHA134" s="4"/>
      <c r="AHB134" s="4"/>
      <c r="AHC134" s="4"/>
      <c r="AHD134" s="4"/>
      <c r="AHE134" s="4"/>
      <c r="AHF134" s="4"/>
      <c r="AHG134" s="4"/>
      <c r="AHH134" s="4"/>
      <c r="AHI134" s="4"/>
      <c r="AHJ134" s="4"/>
      <c r="AHK134" s="4"/>
      <c r="AHL134" s="4"/>
      <c r="AHM134" s="4"/>
      <c r="AHN134" s="4"/>
      <c r="AHO134" s="4"/>
      <c r="AHP134" s="4"/>
      <c r="AHQ134" s="4"/>
      <c r="AHR134" s="4"/>
      <c r="AHS134" s="4"/>
      <c r="AHT134" s="4"/>
      <c r="AHU134" s="4"/>
      <c r="AHV134" s="4"/>
      <c r="AHW134" s="4"/>
      <c r="AHX134" s="4"/>
      <c r="AHY134" s="4"/>
      <c r="AHZ134" s="4"/>
      <c r="AIA134" s="4"/>
      <c r="AIB134" s="4"/>
      <c r="AIC134" s="4"/>
      <c r="AID134" s="4"/>
      <c r="AIE134" s="4"/>
      <c r="AIF134" s="4"/>
      <c r="AIG134" s="4"/>
      <c r="AIH134" s="4"/>
      <c r="AII134" s="4"/>
      <c r="AIJ134" s="4"/>
      <c r="AIK134" s="4"/>
      <c r="AIL134" s="4"/>
      <c r="AIM134" s="4"/>
      <c r="AIN134" s="4"/>
      <c r="AIO134" s="4"/>
      <c r="AIP134" s="4"/>
      <c r="AIQ134" s="4"/>
      <c r="AIR134" s="4"/>
      <c r="AIS134" s="4"/>
      <c r="AIT134" s="4"/>
      <c r="AIU134" s="4"/>
      <c r="AIV134" s="4"/>
      <c r="AIW134" s="4"/>
      <c r="AIX134" s="4"/>
      <c r="AIY134" s="4"/>
      <c r="AIZ134" s="4"/>
      <c r="AJA134" s="4"/>
      <c r="AJB134" s="4"/>
      <c r="AJC134" s="4"/>
      <c r="AJD134" s="4"/>
      <c r="AJE134" s="4"/>
      <c r="AJF134" s="4"/>
      <c r="AJG134" s="4"/>
      <c r="AJH134" s="4"/>
      <c r="AJI134" s="4"/>
      <c r="AJJ134" s="4"/>
      <c r="AJK134" s="4"/>
      <c r="AJL134" s="4"/>
      <c r="AJM134" s="4"/>
      <c r="AJN134" s="4"/>
      <c r="AJO134" s="4"/>
      <c r="AJP134" s="4"/>
      <c r="AJQ134" s="4"/>
      <c r="AJR134" s="4"/>
      <c r="AJS134" s="4"/>
      <c r="AJT134" s="4"/>
      <c r="AJU134" s="4"/>
      <c r="AJV134" s="4"/>
      <c r="AJW134" s="4"/>
      <c r="AJX134" s="4"/>
      <c r="AJY134" s="4"/>
      <c r="AJZ134" s="4"/>
      <c r="AKA134" s="4"/>
      <c r="AKB134" s="4"/>
      <c r="AKC134" s="4"/>
      <c r="AKD134" s="4"/>
      <c r="AKE134" s="4"/>
      <c r="AKF134" s="4"/>
      <c r="AKG134" s="4"/>
      <c r="AKH134" s="4"/>
      <c r="AKI134" s="4"/>
      <c r="AKJ134" s="4"/>
      <c r="AKK134" s="4"/>
      <c r="AKL134" s="4"/>
      <c r="AKM134" s="4"/>
      <c r="AKN134" s="4"/>
      <c r="AKO134" s="4"/>
      <c r="AKP134" s="4"/>
      <c r="AKQ134" s="4"/>
      <c r="AKR134" s="4"/>
      <c r="AKS134" s="4"/>
      <c r="AKT134" s="4"/>
      <c r="AKU134" s="4"/>
      <c r="AKV134" s="4"/>
      <c r="AKW134" s="4"/>
      <c r="AKX134" s="4"/>
      <c r="AKY134" s="4"/>
      <c r="AKZ134" s="4"/>
      <c r="ALA134" s="4"/>
      <c r="ALB134" s="4"/>
      <c r="ALC134" s="4"/>
      <c r="ALD134" s="4"/>
      <c r="ALE134" s="4"/>
      <c r="ALF134" s="4"/>
      <c r="ALG134" s="4"/>
      <c r="ALH134" s="4"/>
      <c r="ALI134" s="4"/>
      <c r="ALJ134" s="4"/>
      <c r="ALK134" s="4"/>
      <c r="ALL134" s="4"/>
      <c r="ALM134" s="4"/>
      <c r="ALN134" s="4"/>
      <c r="ALO134" s="4"/>
      <c r="ALP134" s="4"/>
      <c r="ALQ134" s="4"/>
      <c r="ALR134" s="4"/>
      <c r="ALS134" s="4"/>
      <c r="ALT134" s="4"/>
      <c r="ALU134" s="4"/>
      <c r="ALV134" s="4"/>
      <c r="ALW134" s="4"/>
      <c r="ALX134" s="4"/>
      <c r="ALY134" s="4"/>
      <c r="ALZ134" s="4"/>
      <c r="AMA134" s="4"/>
      <c r="AMB134" s="4"/>
      <c r="AMC134" s="4"/>
      <c r="AMD134" s="4"/>
      <c r="AME134" s="4"/>
      <c r="AMF134" s="4"/>
      <c r="AMG134" s="4"/>
      <c r="AMH134" s="4"/>
      <c r="AMI134" s="4"/>
      <c r="AMJ134" s="4"/>
      <c r="AMK134" s="4"/>
    </row>
    <row r="135" spans="1:1025" x14ac:dyDescent="0.25">
      <c r="A135" s="1">
        <v>1</v>
      </c>
      <c r="B135" s="1" t="s">
        <v>6</v>
      </c>
      <c r="C135" s="1" t="s">
        <v>146</v>
      </c>
      <c r="D135" s="1" t="s">
        <v>89</v>
      </c>
      <c r="E135" s="14" t="s">
        <v>147</v>
      </c>
      <c r="F135" s="16" t="s">
        <v>441</v>
      </c>
    </row>
    <row r="136" spans="1:1025" x14ac:dyDescent="0.25">
      <c r="A136" s="1">
        <v>2</v>
      </c>
      <c r="B136" s="1" t="s">
        <v>11</v>
      </c>
      <c r="C136" s="1" t="s">
        <v>148</v>
      </c>
      <c r="E136" s="14" t="s">
        <v>147</v>
      </c>
      <c r="F136" s="16" t="s">
        <v>443</v>
      </c>
    </row>
    <row r="137" spans="1:1025" x14ac:dyDescent="0.25">
      <c r="C137" s="1" t="s">
        <v>254</v>
      </c>
      <c r="F137" s="16"/>
    </row>
    <row r="138" spans="1:1025" s="25" customFormat="1" x14ac:dyDescent="0.25">
      <c r="A138" s="23">
        <v>3</v>
      </c>
      <c r="B138" s="23" t="s">
        <v>11</v>
      </c>
      <c r="C138" s="23" t="s">
        <v>149</v>
      </c>
      <c r="D138" s="23" t="s">
        <v>24</v>
      </c>
      <c r="E138" s="24" t="s">
        <v>147</v>
      </c>
      <c r="F138" s="16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3"/>
      <c r="JH138" s="23"/>
      <c r="JI138" s="23"/>
      <c r="JJ138" s="23"/>
      <c r="JK138" s="23"/>
      <c r="JL138" s="23"/>
      <c r="JM138" s="23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3"/>
      <c r="KA138" s="23"/>
      <c r="KB138" s="23"/>
      <c r="KC138" s="23"/>
      <c r="KD138" s="23"/>
      <c r="KE138" s="23"/>
      <c r="KF138" s="23"/>
      <c r="KG138" s="23"/>
      <c r="KH138" s="23"/>
      <c r="KI138" s="23"/>
      <c r="KJ138" s="23"/>
      <c r="KK138" s="23"/>
      <c r="KL138" s="23"/>
      <c r="KM138" s="23"/>
      <c r="KN138" s="23"/>
      <c r="KO138" s="23"/>
      <c r="KP138" s="23"/>
      <c r="KQ138" s="23"/>
      <c r="KR138" s="23"/>
      <c r="KS138" s="23"/>
      <c r="KT138" s="23"/>
      <c r="KU138" s="23"/>
      <c r="KV138" s="23"/>
      <c r="KW138" s="23"/>
      <c r="KX138" s="23"/>
      <c r="KY138" s="23"/>
      <c r="KZ138" s="23"/>
      <c r="LA138" s="23"/>
      <c r="LB138" s="23"/>
      <c r="LC138" s="23"/>
      <c r="LD138" s="23"/>
      <c r="LE138" s="23"/>
      <c r="LF138" s="23"/>
      <c r="LG138" s="23"/>
      <c r="LH138" s="23"/>
      <c r="LI138" s="23"/>
      <c r="LJ138" s="23"/>
      <c r="LK138" s="23"/>
      <c r="LL138" s="23"/>
      <c r="LM138" s="23"/>
      <c r="LN138" s="23"/>
      <c r="LO138" s="23"/>
      <c r="LP138" s="23"/>
      <c r="LQ138" s="23"/>
      <c r="LR138" s="23"/>
      <c r="LS138" s="23"/>
      <c r="LT138" s="23"/>
      <c r="LU138" s="23"/>
      <c r="LV138" s="23"/>
      <c r="LW138" s="23"/>
      <c r="LX138" s="23"/>
      <c r="LY138" s="23"/>
      <c r="LZ138" s="23"/>
      <c r="MA138" s="23"/>
      <c r="MB138" s="23"/>
      <c r="MC138" s="23"/>
      <c r="MD138" s="23"/>
      <c r="ME138" s="23"/>
      <c r="MF138" s="23"/>
      <c r="MG138" s="23"/>
      <c r="MH138" s="23"/>
      <c r="MI138" s="23"/>
      <c r="MJ138" s="23"/>
      <c r="MK138" s="23"/>
      <c r="ML138" s="23"/>
      <c r="MM138" s="23"/>
      <c r="MN138" s="23"/>
      <c r="MO138" s="23"/>
      <c r="MP138" s="23"/>
      <c r="MQ138" s="23"/>
      <c r="MR138" s="23"/>
      <c r="MS138" s="23"/>
      <c r="MT138" s="23"/>
      <c r="MU138" s="23"/>
      <c r="MV138" s="23"/>
      <c r="MW138" s="23"/>
      <c r="MX138" s="23"/>
      <c r="MY138" s="23"/>
      <c r="MZ138" s="23"/>
      <c r="NA138" s="23"/>
      <c r="NB138" s="23"/>
      <c r="NC138" s="23"/>
      <c r="ND138" s="23"/>
      <c r="NE138" s="23"/>
      <c r="NF138" s="23"/>
      <c r="NG138" s="23"/>
      <c r="NH138" s="23"/>
      <c r="NI138" s="23"/>
      <c r="NJ138" s="23"/>
      <c r="NK138" s="23"/>
      <c r="NL138" s="23"/>
      <c r="NM138" s="23"/>
      <c r="NN138" s="23"/>
      <c r="NO138" s="23"/>
      <c r="NP138" s="23"/>
      <c r="NQ138" s="23"/>
      <c r="NR138" s="23"/>
      <c r="NS138" s="23"/>
      <c r="NT138" s="23"/>
      <c r="NU138" s="23"/>
      <c r="NV138" s="23"/>
      <c r="NW138" s="23"/>
      <c r="NX138" s="23"/>
      <c r="NY138" s="23"/>
      <c r="NZ138" s="23"/>
      <c r="OA138" s="23"/>
      <c r="OB138" s="23"/>
      <c r="OC138" s="23"/>
      <c r="OD138" s="23"/>
      <c r="OE138" s="23"/>
      <c r="OF138" s="23"/>
      <c r="OG138" s="23"/>
      <c r="OH138" s="23"/>
      <c r="OI138" s="23"/>
      <c r="OJ138" s="23"/>
      <c r="OK138" s="23"/>
      <c r="OL138" s="23"/>
      <c r="OM138" s="23"/>
      <c r="ON138" s="23"/>
      <c r="OO138" s="23"/>
      <c r="OP138" s="23"/>
      <c r="OQ138" s="23"/>
      <c r="OR138" s="23"/>
      <c r="OS138" s="23"/>
      <c r="OT138" s="23"/>
      <c r="OU138" s="23"/>
      <c r="OV138" s="23"/>
      <c r="OW138" s="23"/>
      <c r="OX138" s="23"/>
      <c r="OY138" s="23"/>
      <c r="OZ138" s="23"/>
      <c r="PA138" s="23"/>
      <c r="PB138" s="23"/>
      <c r="PC138" s="23"/>
      <c r="PD138" s="23"/>
      <c r="PE138" s="23"/>
      <c r="PF138" s="23"/>
      <c r="PG138" s="23"/>
      <c r="PH138" s="23"/>
      <c r="PI138" s="23"/>
      <c r="PJ138" s="23"/>
      <c r="PK138" s="23"/>
      <c r="PL138" s="23"/>
      <c r="PM138" s="23"/>
      <c r="PN138" s="23"/>
      <c r="PO138" s="23"/>
      <c r="PP138" s="23"/>
      <c r="PQ138" s="23"/>
      <c r="PR138" s="23"/>
      <c r="PS138" s="23"/>
      <c r="PT138" s="23"/>
      <c r="PU138" s="23"/>
      <c r="PV138" s="23"/>
      <c r="PW138" s="23"/>
      <c r="PX138" s="23"/>
      <c r="PY138" s="23"/>
      <c r="PZ138" s="23"/>
      <c r="QA138" s="23"/>
      <c r="QB138" s="23"/>
      <c r="QC138" s="23"/>
      <c r="QD138" s="23"/>
      <c r="QE138" s="23"/>
      <c r="QF138" s="23"/>
      <c r="QG138" s="23"/>
      <c r="QH138" s="23"/>
      <c r="QI138" s="23"/>
      <c r="QJ138" s="23"/>
      <c r="QK138" s="23"/>
      <c r="QL138" s="23"/>
      <c r="QM138" s="23"/>
      <c r="QN138" s="23"/>
      <c r="QO138" s="23"/>
      <c r="QP138" s="23"/>
      <c r="QQ138" s="23"/>
      <c r="QR138" s="23"/>
      <c r="QS138" s="23"/>
      <c r="QT138" s="23"/>
      <c r="QU138" s="23"/>
      <c r="QV138" s="23"/>
      <c r="QW138" s="23"/>
      <c r="QX138" s="23"/>
      <c r="QY138" s="23"/>
      <c r="QZ138" s="23"/>
      <c r="RA138" s="23"/>
      <c r="RB138" s="23"/>
      <c r="RC138" s="23"/>
      <c r="RD138" s="23"/>
      <c r="RE138" s="23"/>
      <c r="RF138" s="23"/>
      <c r="RG138" s="23"/>
      <c r="RH138" s="23"/>
      <c r="RI138" s="23"/>
      <c r="RJ138" s="23"/>
      <c r="RK138" s="23"/>
      <c r="RL138" s="23"/>
      <c r="RM138" s="23"/>
      <c r="RN138" s="23"/>
      <c r="RO138" s="23"/>
      <c r="RP138" s="23"/>
      <c r="RQ138" s="23"/>
      <c r="RR138" s="23"/>
      <c r="RS138" s="23"/>
      <c r="RT138" s="23"/>
      <c r="RU138" s="23"/>
      <c r="RV138" s="23"/>
      <c r="RW138" s="23"/>
      <c r="RX138" s="23"/>
      <c r="RY138" s="23"/>
      <c r="RZ138" s="23"/>
      <c r="SA138" s="23"/>
      <c r="SB138" s="23"/>
      <c r="SC138" s="23"/>
      <c r="SD138" s="23"/>
      <c r="SE138" s="23"/>
      <c r="SF138" s="23"/>
      <c r="SG138" s="23"/>
      <c r="SH138" s="23"/>
      <c r="SI138" s="23"/>
      <c r="SJ138" s="23"/>
      <c r="SK138" s="23"/>
      <c r="SL138" s="23"/>
      <c r="SM138" s="23"/>
      <c r="SN138" s="23"/>
      <c r="SO138" s="23"/>
      <c r="SP138" s="23"/>
      <c r="SQ138" s="23"/>
      <c r="SR138" s="23"/>
      <c r="SS138" s="23"/>
      <c r="ST138" s="23"/>
      <c r="SU138" s="23"/>
      <c r="SV138" s="23"/>
      <c r="SW138" s="23"/>
      <c r="SX138" s="23"/>
      <c r="SY138" s="23"/>
      <c r="SZ138" s="23"/>
      <c r="TA138" s="23"/>
      <c r="TB138" s="23"/>
      <c r="TC138" s="23"/>
      <c r="TD138" s="23"/>
      <c r="TE138" s="23"/>
      <c r="TF138" s="23"/>
      <c r="TG138" s="23"/>
      <c r="TH138" s="23"/>
      <c r="TI138" s="23"/>
      <c r="TJ138" s="23"/>
      <c r="TK138" s="23"/>
      <c r="TL138" s="23"/>
      <c r="TM138" s="23"/>
      <c r="TN138" s="23"/>
      <c r="TO138" s="23"/>
      <c r="TP138" s="23"/>
      <c r="TQ138" s="23"/>
      <c r="TR138" s="23"/>
      <c r="TS138" s="23"/>
      <c r="TT138" s="23"/>
      <c r="TU138" s="23"/>
      <c r="TV138" s="23"/>
      <c r="TW138" s="23"/>
      <c r="TX138" s="23"/>
      <c r="TY138" s="23"/>
      <c r="TZ138" s="23"/>
      <c r="UA138" s="23"/>
      <c r="UB138" s="23"/>
      <c r="UC138" s="23"/>
      <c r="UD138" s="23"/>
      <c r="UE138" s="23"/>
      <c r="UF138" s="23"/>
      <c r="UG138" s="23"/>
      <c r="UH138" s="23"/>
      <c r="UI138" s="23"/>
      <c r="UJ138" s="23"/>
      <c r="UK138" s="23"/>
      <c r="UL138" s="23"/>
      <c r="UM138" s="23"/>
      <c r="UN138" s="23"/>
      <c r="UO138" s="23"/>
      <c r="UP138" s="23"/>
      <c r="UQ138" s="23"/>
      <c r="UR138" s="23"/>
      <c r="US138" s="23"/>
      <c r="UT138" s="23"/>
      <c r="UU138" s="23"/>
      <c r="UV138" s="23"/>
      <c r="UW138" s="23"/>
      <c r="UX138" s="23"/>
      <c r="UY138" s="23"/>
      <c r="UZ138" s="23"/>
      <c r="VA138" s="23"/>
      <c r="VB138" s="23"/>
      <c r="VC138" s="23"/>
      <c r="VD138" s="23"/>
      <c r="VE138" s="23"/>
      <c r="VF138" s="23"/>
      <c r="VG138" s="23"/>
      <c r="VH138" s="23"/>
      <c r="VI138" s="23"/>
      <c r="VJ138" s="23"/>
      <c r="VK138" s="23"/>
      <c r="VL138" s="23"/>
      <c r="VM138" s="23"/>
      <c r="VN138" s="23"/>
      <c r="VO138" s="23"/>
      <c r="VP138" s="23"/>
      <c r="VQ138" s="23"/>
      <c r="VR138" s="23"/>
      <c r="VS138" s="23"/>
      <c r="VT138" s="23"/>
      <c r="VU138" s="23"/>
      <c r="VV138" s="23"/>
      <c r="VW138" s="23"/>
      <c r="VX138" s="23"/>
      <c r="VY138" s="23"/>
      <c r="VZ138" s="23"/>
      <c r="WA138" s="23"/>
      <c r="WB138" s="23"/>
      <c r="WC138" s="23"/>
      <c r="WD138" s="23"/>
      <c r="WE138" s="23"/>
      <c r="WF138" s="23"/>
      <c r="WG138" s="23"/>
      <c r="WH138" s="23"/>
      <c r="WI138" s="23"/>
      <c r="WJ138" s="23"/>
      <c r="WK138" s="23"/>
      <c r="WL138" s="23"/>
      <c r="WM138" s="23"/>
      <c r="WN138" s="23"/>
      <c r="WO138" s="23"/>
      <c r="WP138" s="23"/>
      <c r="WQ138" s="23"/>
      <c r="WR138" s="23"/>
      <c r="WS138" s="23"/>
      <c r="WT138" s="23"/>
      <c r="WU138" s="23"/>
      <c r="WV138" s="23"/>
      <c r="WW138" s="23"/>
      <c r="WX138" s="23"/>
      <c r="WY138" s="23"/>
      <c r="WZ138" s="23"/>
      <c r="XA138" s="23"/>
      <c r="XB138" s="23"/>
      <c r="XC138" s="23"/>
      <c r="XD138" s="23"/>
      <c r="XE138" s="23"/>
      <c r="XF138" s="23"/>
      <c r="XG138" s="23"/>
      <c r="XH138" s="23"/>
      <c r="XI138" s="23"/>
      <c r="XJ138" s="23"/>
      <c r="XK138" s="23"/>
      <c r="XL138" s="23"/>
      <c r="XM138" s="23"/>
      <c r="XN138" s="23"/>
      <c r="XO138" s="23"/>
      <c r="XP138" s="23"/>
      <c r="XQ138" s="23"/>
      <c r="XR138" s="23"/>
      <c r="XS138" s="23"/>
      <c r="XT138" s="23"/>
      <c r="XU138" s="23"/>
      <c r="XV138" s="23"/>
      <c r="XW138" s="23"/>
      <c r="XX138" s="23"/>
      <c r="XY138" s="23"/>
      <c r="XZ138" s="23"/>
      <c r="YA138" s="23"/>
      <c r="YB138" s="23"/>
      <c r="YC138" s="23"/>
      <c r="YD138" s="23"/>
      <c r="YE138" s="23"/>
      <c r="YF138" s="23"/>
      <c r="YG138" s="23"/>
      <c r="YH138" s="23"/>
      <c r="YI138" s="23"/>
      <c r="YJ138" s="23"/>
      <c r="YK138" s="23"/>
      <c r="YL138" s="23"/>
      <c r="YM138" s="23"/>
      <c r="YN138" s="23"/>
      <c r="YO138" s="23"/>
      <c r="YP138" s="23"/>
      <c r="YQ138" s="23"/>
      <c r="YR138" s="23"/>
      <c r="YS138" s="23"/>
      <c r="YT138" s="23"/>
      <c r="YU138" s="23"/>
      <c r="YV138" s="23"/>
      <c r="YW138" s="23"/>
      <c r="YX138" s="23"/>
      <c r="YY138" s="23"/>
      <c r="YZ138" s="23"/>
      <c r="ZA138" s="23"/>
      <c r="ZB138" s="23"/>
      <c r="ZC138" s="23"/>
      <c r="ZD138" s="23"/>
      <c r="ZE138" s="23"/>
      <c r="ZF138" s="23"/>
      <c r="ZG138" s="23"/>
      <c r="ZH138" s="23"/>
      <c r="ZI138" s="23"/>
      <c r="ZJ138" s="23"/>
      <c r="ZK138" s="23"/>
      <c r="ZL138" s="23"/>
      <c r="ZM138" s="23"/>
      <c r="ZN138" s="23"/>
      <c r="ZO138" s="23"/>
      <c r="ZP138" s="23"/>
      <c r="ZQ138" s="23"/>
      <c r="ZR138" s="23"/>
      <c r="ZS138" s="23"/>
      <c r="ZT138" s="23"/>
      <c r="ZU138" s="23"/>
      <c r="ZV138" s="23"/>
      <c r="ZW138" s="23"/>
      <c r="ZX138" s="23"/>
      <c r="ZY138" s="23"/>
      <c r="ZZ138" s="23"/>
      <c r="AAA138" s="23"/>
      <c r="AAB138" s="23"/>
      <c r="AAC138" s="23"/>
      <c r="AAD138" s="23"/>
      <c r="AAE138" s="23"/>
      <c r="AAF138" s="23"/>
      <c r="AAG138" s="23"/>
      <c r="AAH138" s="23"/>
      <c r="AAI138" s="23"/>
      <c r="AAJ138" s="23"/>
      <c r="AAK138" s="23"/>
      <c r="AAL138" s="23"/>
      <c r="AAM138" s="23"/>
      <c r="AAN138" s="23"/>
      <c r="AAO138" s="23"/>
      <c r="AAP138" s="23"/>
      <c r="AAQ138" s="23"/>
      <c r="AAR138" s="23"/>
      <c r="AAS138" s="23"/>
      <c r="AAT138" s="23"/>
      <c r="AAU138" s="23"/>
      <c r="AAV138" s="23"/>
      <c r="AAW138" s="23"/>
      <c r="AAX138" s="23"/>
      <c r="AAY138" s="23"/>
      <c r="AAZ138" s="23"/>
      <c r="ABA138" s="23"/>
      <c r="ABB138" s="23"/>
      <c r="ABC138" s="23"/>
      <c r="ABD138" s="23"/>
      <c r="ABE138" s="23"/>
      <c r="ABF138" s="23"/>
      <c r="ABG138" s="23"/>
      <c r="ABH138" s="23"/>
      <c r="ABI138" s="23"/>
      <c r="ABJ138" s="23"/>
      <c r="ABK138" s="23"/>
      <c r="ABL138" s="23"/>
      <c r="ABM138" s="23"/>
      <c r="ABN138" s="23"/>
      <c r="ABO138" s="23"/>
      <c r="ABP138" s="23"/>
      <c r="ABQ138" s="23"/>
      <c r="ABR138" s="23"/>
      <c r="ABS138" s="23"/>
      <c r="ABT138" s="23"/>
      <c r="ABU138" s="23"/>
      <c r="ABV138" s="23"/>
      <c r="ABW138" s="23"/>
      <c r="ABX138" s="23"/>
      <c r="ABY138" s="23"/>
      <c r="ABZ138" s="23"/>
      <c r="ACA138" s="23"/>
      <c r="ACB138" s="23"/>
      <c r="ACC138" s="23"/>
      <c r="ACD138" s="23"/>
      <c r="ACE138" s="23"/>
      <c r="ACF138" s="23"/>
      <c r="ACG138" s="23"/>
      <c r="ACH138" s="23"/>
      <c r="ACI138" s="23"/>
      <c r="ACJ138" s="23"/>
      <c r="ACK138" s="23"/>
      <c r="ACL138" s="23"/>
      <c r="ACM138" s="23"/>
      <c r="ACN138" s="23"/>
      <c r="ACO138" s="23"/>
      <c r="ACP138" s="23"/>
      <c r="ACQ138" s="23"/>
      <c r="ACR138" s="23"/>
      <c r="ACS138" s="23"/>
      <c r="ACT138" s="23"/>
      <c r="ACU138" s="23"/>
      <c r="ACV138" s="23"/>
      <c r="ACW138" s="23"/>
      <c r="ACX138" s="23"/>
      <c r="ACY138" s="23"/>
      <c r="ACZ138" s="23"/>
      <c r="ADA138" s="23"/>
      <c r="ADB138" s="23"/>
      <c r="ADC138" s="23"/>
      <c r="ADD138" s="23"/>
      <c r="ADE138" s="23"/>
      <c r="ADF138" s="23"/>
      <c r="ADG138" s="23"/>
      <c r="ADH138" s="23"/>
      <c r="ADI138" s="23"/>
      <c r="ADJ138" s="23"/>
      <c r="ADK138" s="23"/>
      <c r="ADL138" s="23"/>
      <c r="ADM138" s="23"/>
      <c r="ADN138" s="23"/>
      <c r="ADO138" s="23"/>
      <c r="ADP138" s="23"/>
      <c r="ADQ138" s="23"/>
      <c r="ADR138" s="23"/>
      <c r="ADS138" s="23"/>
      <c r="ADT138" s="23"/>
      <c r="ADU138" s="23"/>
      <c r="ADV138" s="23"/>
      <c r="ADW138" s="23"/>
      <c r="ADX138" s="23"/>
      <c r="ADY138" s="23"/>
      <c r="ADZ138" s="23"/>
      <c r="AEA138" s="23"/>
      <c r="AEB138" s="23"/>
      <c r="AEC138" s="23"/>
      <c r="AED138" s="23"/>
      <c r="AEE138" s="23"/>
      <c r="AEF138" s="23"/>
      <c r="AEG138" s="23"/>
      <c r="AEH138" s="23"/>
      <c r="AEI138" s="23"/>
      <c r="AEJ138" s="23"/>
      <c r="AEK138" s="23"/>
      <c r="AEL138" s="23"/>
      <c r="AEM138" s="23"/>
      <c r="AEN138" s="23"/>
      <c r="AEO138" s="23"/>
      <c r="AEP138" s="23"/>
      <c r="AEQ138" s="23"/>
      <c r="AER138" s="23"/>
      <c r="AES138" s="23"/>
      <c r="AET138" s="23"/>
      <c r="AEU138" s="23"/>
      <c r="AEV138" s="23"/>
      <c r="AEW138" s="23"/>
      <c r="AEX138" s="23"/>
      <c r="AEY138" s="23"/>
      <c r="AEZ138" s="23"/>
      <c r="AFA138" s="23"/>
      <c r="AFB138" s="23"/>
      <c r="AFC138" s="23"/>
      <c r="AFD138" s="23"/>
      <c r="AFE138" s="23"/>
      <c r="AFF138" s="23"/>
      <c r="AFG138" s="23"/>
      <c r="AFH138" s="23"/>
      <c r="AFI138" s="23"/>
      <c r="AFJ138" s="23"/>
      <c r="AFK138" s="23"/>
      <c r="AFL138" s="23"/>
      <c r="AFM138" s="23"/>
      <c r="AFN138" s="23"/>
      <c r="AFO138" s="23"/>
      <c r="AFP138" s="23"/>
      <c r="AFQ138" s="23"/>
      <c r="AFR138" s="23"/>
      <c r="AFS138" s="23"/>
      <c r="AFT138" s="23"/>
      <c r="AFU138" s="23"/>
      <c r="AFV138" s="23"/>
      <c r="AFW138" s="23"/>
      <c r="AFX138" s="23"/>
      <c r="AFY138" s="23"/>
      <c r="AFZ138" s="23"/>
      <c r="AGA138" s="23"/>
      <c r="AGB138" s="23"/>
      <c r="AGC138" s="23"/>
      <c r="AGD138" s="23"/>
      <c r="AGE138" s="23"/>
      <c r="AGF138" s="23"/>
      <c r="AGG138" s="23"/>
      <c r="AGH138" s="23"/>
      <c r="AGI138" s="23"/>
      <c r="AGJ138" s="23"/>
      <c r="AGK138" s="23"/>
      <c r="AGL138" s="23"/>
      <c r="AGM138" s="23"/>
      <c r="AGN138" s="23"/>
      <c r="AGO138" s="23"/>
      <c r="AGP138" s="23"/>
      <c r="AGQ138" s="23"/>
      <c r="AGR138" s="23"/>
      <c r="AGS138" s="23"/>
      <c r="AGT138" s="23"/>
      <c r="AGU138" s="23"/>
      <c r="AGV138" s="23"/>
      <c r="AGW138" s="23"/>
      <c r="AGX138" s="23"/>
      <c r="AGY138" s="23"/>
      <c r="AGZ138" s="23"/>
      <c r="AHA138" s="23"/>
      <c r="AHB138" s="23"/>
      <c r="AHC138" s="23"/>
      <c r="AHD138" s="23"/>
      <c r="AHE138" s="23"/>
      <c r="AHF138" s="23"/>
      <c r="AHG138" s="23"/>
      <c r="AHH138" s="23"/>
      <c r="AHI138" s="23"/>
      <c r="AHJ138" s="23"/>
      <c r="AHK138" s="23"/>
      <c r="AHL138" s="23"/>
      <c r="AHM138" s="23"/>
      <c r="AHN138" s="23"/>
      <c r="AHO138" s="23"/>
      <c r="AHP138" s="23"/>
      <c r="AHQ138" s="23"/>
      <c r="AHR138" s="23"/>
      <c r="AHS138" s="23"/>
      <c r="AHT138" s="23"/>
      <c r="AHU138" s="23"/>
      <c r="AHV138" s="23"/>
      <c r="AHW138" s="23"/>
      <c r="AHX138" s="23"/>
      <c r="AHY138" s="23"/>
      <c r="AHZ138" s="23"/>
      <c r="AIA138" s="23"/>
      <c r="AIB138" s="23"/>
      <c r="AIC138" s="23"/>
      <c r="AID138" s="23"/>
      <c r="AIE138" s="23"/>
      <c r="AIF138" s="23"/>
      <c r="AIG138" s="23"/>
      <c r="AIH138" s="23"/>
      <c r="AII138" s="23"/>
      <c r="AIJ138" s="23"/>
      <c r="AIK138" s="23"/>
      <c r="AIL138" s="23"/>
      <c r="AIM138" s="23"/>
      <c r="AIN138" s="23"/>
      <c r="AIO138" s="23"/>
      <c r="AIP138" s="23"/>
      <c r="AIQ138" s="23"/>
      <c r="AIR138" s="23"/>
      <c r="AIS138" s="23"/>
      <c r="AIT138" s="23"/>
      <c r="AIU138" s="23"/>
      <c r="AIV138" s="23"/>
      <c r="AIW138" s="23"/>
      <c r="AIX138" s="23"/>
      <c r="AIY138" s="23"/>
      <c r="AIZ138" s="23"/>
      <c r="AJA138" s="23"/>
      <c r="AJB138" s="23"/>
      <c r="AJC138" s="23"/>
      <c r="AJD138" s="23"/>
      <c r="AJE138" s="23"/>
      <c r="AJF138" s="23"/>
      <c r="AJG138" s="23"/>
      <c r="AJH138" s="23"/>
      <c r="AJI138" s="23"/>
      <c r="AJJ138" s="23"/>
      <c r="AJK138" s="23"/>
      <c r="AJL138" s="23"/>
      <c r="AJM138" s="23"/>
      <c r="AJN138" s="23"/>
      <c r="AJO138" s="23"/>
      <c r="AJP138" s="23"/>
      <c r="AJQ138" s="23"/>
      <c r="AJR138" s="23"/>
      <c r="AJS138" s="23"/>
      <c r="AJT138" s="23"/>
      <c r="AJU138" s="23"/>
      <c r="AJV138" s="23"/>
      <c r="AJW138" s="23"/>
      <c r="AJX138" s="23"/>
      <c r="AJY138" s="23"/>
      <c r="AJZ138" s="23"/>
      <c r="AKA138" s="23"/>
      <c r="AKB138" s="23"/>
      <c r="AKC138" s="23"/>
      <c r="AKD138" s="23"/>
      <c r="AKE138" s="23"/>
      <c r="AKF138" s="23"/>
      <c r="AKG138" s="23"/>
      <c r="AKH138" s="23"/>
      <c r="AKI138" s="23"/>
      <c r="AKJ138" s="23"/>
      <c r="AKK138" s="23"/>
      <c r="AKL138" s="23"/>
      <c r="AKM138" s="23"/>
      <c r="AKN138" s="23"/>
      <c r="AKO138" s="23"/>
      <c r="AKP138" s="23"/>
      <c r="AKQ138" s="23"/>
      <c r="AKR138" s="23"/>
      <c r="AKS138" s="23"/>
      <c r="AKT138" s="23"/>
      <c r="AKU138" s="23"/>
      <c r="AKV138" s="23"/>
      <c r="AKW138" s="23"/>
      <c r="AKX138" s="23"/>
      <c r="AKY138" s="23"/>
      <c r="AKZ138" s="23"/>
      <c r="ALA138" s="23"/>
      <c r="ALB138" s="23"/>
      <c r="ALC138" s="23"/>
      <c r="ALD138" s="23"/>
      <c r="ALE138" s="23"/>
      <c r="ALF138" s="23"/>
      <c r="ALG138" s="23"/>
      <c r="ALH138" s="23"/>
      <c r="ALI138" s="23"/>
      <c r="ALJ138" s="23"/>
      <c r="ALK138" s="23"/>
      <c r="ALL138" s="23"/>
      <c r="ALM138" s="23"/>
      <c r="ALN138" s="23"/>
      <c r="ALO138" s="23"/>
      <c r="ALP138" s="23"/>
      <c r="ALQ138" s="23"/>
      <c r="ALR138" s="23"/>
      <c r="ALS138" s="23"/>
      <c r="ALT138" s="23"/>
      <c r="ALU138" s="23"/>
      <c r="ALV138" s="23"/>
      <c r="ALW138" s="23"/>
      <c r="ALX138" s="23"/>
      <c r="ALY138" s="23"/>
      <c r="ALZ138" s="23"/>
      <c r="AMA138" s="23"/>
      <c r="AMB138" s="23"/>
      <c r="AMC138" s="23"/>
      <c r="AMD138" s="23"/>
      <c r="AME138" s="23"/>
      <c r="AMF138" s="23"/>
      <c r="AMG138" s="23"/>
      <c r="AMH138" s="23"/>
      <c r="AMI138" s="23"/>
      <c r="AMJ138" s="23"/>
      <c r="AMK138" s="23"/>
    </row>
    <row r="139" spans="1:1025" x14ac:dyDescent="0.25">
      <c r="A139" s="1">
        <v>1</v>
      </c>
      <c r="B139" s="1" t="s">
        <v>22</v>
      </c>
      <c r="C139" s="1" t="s">
        <v>168</v>
      </c>
      <c r="D139" s="1" t="s">
        <v>24</v>
      </c>
      <c r="E139" s="14" t="s">
        <v>169</v>
      </c>
      <c r="F139" s="16" t="s">
        <v>445</v>
      </c>
    </row>
    <row r="141" spans="1:1025" s="12" customFormat="1" x14ac:dyDescent="0.25">
      <c r="A141" s="4"/>
      <c r="B141" s="4"/>
      <c r="C141" s="4"/>
      <c r="D141" s="4"/>
      <c r="E141" s="19"/>
      <c r="F141" s="19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  <c r="JR141" s="4"/>
      <c r="JS141" s="4"/>
      <c r="JT141" s="4"/>
      <c r="JU141" s="4"/>
      <c r="JV141" s="4"/>
      <c r="JW141" s="4"/>
      <c r="JX141" s="4"/>
      <c r="JY141" s="4"/>
      <c r="JZ141" s="4"/>
      <c r="KA141" s="4"/>
      <c r="KB141" s="4"/>
      <c r="KC141" s="4"/>
      <c r="KD141" s="4"/>
      <c r="KE141" s="4"/>
      <c r="KF141" s="4"/>
      <c r="KG141" s="4"/>
      <c r="KH141" s="4"/>
      <c r="KI141" s="4"/>
      <c r="KJ141" s="4"/>
      <c r="KK141" s="4"/>
      <c r="KL141" s="4"/>
      <c r="KM141" s="4"/>
      <c r="KN141" s="4"/>
      <c r="KO141" s="4"/>
      <c r="KP141" s="4"/>
      <c r="KQ141" s="4"/>
      <c r="KR141" s="4"/>
      <c r="KS141" s="4"/>
      <c r="KT141" s="4"/>
      <c r="KU141" s="4"/>
      <c r="KV141" s="4"/>
      <c r="KW141" s="4"/>
      <c r="KX141" s="4"/>
      <c r="KY141" s="4"/>
      <c r="KZ141" s="4"/>
      <c r="LA141" s="4"/>
      <c r="LB141" s="4"/>
      <c r="LC141" s="4"/>
      <c r="LD141" s="4"/>
      <c r="LE141" s="4"/>
      <c r="LF141" s="4"/>
      <c r="LG141" s="4"/>
      <c r="LH141" s="4"/>
      <c r="LI141" s="4"/>
      <c r="LJ141" s="4"/>
      <c r="LK141" s="4"/>
      <c r="LL141" s="4"/>
      <c r="LM141" s="4"/>
      <c r="LN141" s="4"/>
      <c r="LO141" s="4"/>
      <c r="LP141" s="4"/>
      <c r="LQ141" s="4"/>
      <c r="LR141" s="4"/>
      <c r="LS141" s="4"/>
      <c r="LT141" s="4"/>
      <c r="LU141" s="4"/>
      <c r="LV141" s="4"/>
      <c r="LW141" s="4"/>
      <c r="LX141" s="4"/>
      <c r="LY141" s="4"/>
      <c r="LZ141" s="4"/>
      <c r="MA141" s="4"/>
      <c r="MB141" s="4"/>
      <c r="MC141" s="4"/>
      <c r="MD141" s="4"/>
      <c r="ME141" s="4"/>
      <c r="MF141" s="4"/>
      <c r="MG141" s="4"/>
      <c r="MH141" s="4"/>
      <c r="MI141" s="4"/>
      <c r="MJ141" s="4"/>
      <c r="MK141" s="4"/>
      <c r="ML141" s="4"/>
      <c r="MM141" s="4"/>
      <c r="MN141" s="4"/>
      <c r="MO141" s="4"/>
      <c r="MP141" s="4"/>
      <c r="MQ141" s="4"/>
      <c r="MR141" s="4"/>
      <c r="MS141" s="4"/>
      <c r="MT141" s="4"/>
      <c r="MU141" s="4"/>
      <c r="MV141" s="4"/>
      <c r="MW141" s="4"/>
      <c r="MX141" s="4"/>
      <c r="MY141" s="4"/>
      <c r="MZ141" s="4"/>
      <c r="NA141" s="4"/>
      <c r="NB141" s="4"/>
      <c r="NC141" s="4"/>
      <c r="ND141" s="4"/>
      <c r="NE141" s="4"/>
      <c r="NF141" s="4"/>
      <c r="NG141" s="4"/>
      <c r="NH141" s="4"/>
      <c r="NI141" s="4"/>
      <c r="NJ141" s="4"/>
      <c r="NK141" s="4"/>
      <c r="NL141" s="4"/>
      <c r="NM141" s="4"/>
      <c r="NN141" s="4"/>
      <c r="NO141" s="4"/>
      <c r="NP141" s="4"/>
      <c r="NQ141" s="4"/>
      <c r="NR141" s="4"/>
      <c r="NS141" s="4"/>
      <c r="NT141" s="4"/>
      <c r="NU141" s="4"/>
      <c r="NV141" s="4"/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  <c r="OZ141" s="4"/>
      <c r="PA141" s="4"/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/>
      <c r="ST141" s="4"/>
      <c r="SU141" s="4"/>
      <c r="SV141" s="4"/>
      <c r="SW141" s="4"/>
      <c r="SX141" s="4"/>
      <c r="SY141" s="4"/>
      <c r="SZ141" s="4"/>
      <c r="TA141" s="4"/>
      <c r="TB141" s="4"/>
      <c r="TC141" s="4"/>
      <c r="TD141" s="4"/>
      <c r="TE141" s="4"/>
      <c r="TF141" s="4"/>
      <c r="TG141" s="4"/>
      <c r="TH141" s="4"/>
      <c r="TI141" s="4"/>
      <c r="TJ141" s="4"/>
      <c r="TK141" s="4"/>
      <c r="TL141" s="4"/>
      <c r="TM141" s="4"/>
      <c r="TN141" s="4"/>
      <c r="TO141" s="4"/>
      <c r="TP141" s="4"/>
      <c r="TQ141" s="4"/>
      <c r="TR141" s="4"/>
      <c r="TS141" s="4"/>
      <c r="TT141" s="4"/>
      <c r="TU141" s="4"/>
      <c r="TV141" s="4"/>
      <c r="TW141" s="4"/>
      <c r="TX141" s="4"/>
      <c r="TY141" s="4"/>
      <c r="TZ141" s="4"/>
      <c r="UA141" s="4"/>
      <c r="UB141" s="4"/>
      <c r="UC141" s="4"/>
      <c r="UD141" s="4"/>
      <c r="UE141" s="4"/>
      <c r="UF141" s="4"/>
      <c r="UG141" s="4"/>
      <c r="UH141" s="4"/>
      <c r="UI141" s="4"/>
      <c r="UJ141" s="4"/>
      <c r="UK141" s="4"/>
      <c r="UL141" s="4"/>
      <c r="UM141" s="4"/>
      <c r="UN141" s="4"/>
      <c r="UO141" s="4"/>
      <c r="UP141" s="4"/>
      <c r="UQ141" s="4"/>
      <c r="UR141" s="4"/>
      <c r="US141" s="4"/>
      <c r="UT141" s="4"/>
      <c r="UU141" s="4"/>
      <c r="UV141" s="4"/>
      <c r="UW141" s="4"/>
      <c r="UX141" s="4"/>
      <c r="UY141" s="4"/>
      <c r="UZ141" s="4"/>
      <c r="VA141" s="4"/>
      <c r="VB141" s="4"/>
      <c r="VC141" s="4"/>
      <c r="VD141" s="4"/>
      <c r="VE141" s="4"/>
      <c r="VF141" s="4"/>
      <c r="VG141" s="4"/>
      <c r="VH141" s="4"/>
      <c r="VI141" s="4"/>
      <c r="VJ141" s="4"/>
      <c r="VK141" s="4"/>
      <c r="VL141" s="4"/>
      <c r="VM141" s="4"/>
      <c r="VN141" s="4"/>
      <c r="VO141" s="4"/>
      <c r="VP141" s="4"/>
      <c r="VQ141" s="4"/>
      <c r="VR141" s="4"/>
      <c r="VS141" s="4"/>
      <c r="VT141" s="4"/>
      <c r="VU141" s="4"/>
      <c r="VV141" s="4"/>
      <c r="VW141" s="4"/>
      <c r="VX141" s="4"/>
      <c r="VY141" s="4"/>
      <c r="VZ141" s="4"/>
      <c r="WA141" s="4"/>
      <c r="WB141" s="4"/>
      <c r="WC141" s="4"/>
      <c r="WD141" s="4"/>
      <c r="WE141" s="4"/>
      <c r="WF141" s="4"/>
      <c r="WG141" s="4"/>
      <c r="WH141" s="4"/>
      <c r="WI141" s="4"/>
      <c r="WJ141" s="4"/>
      <c r="WK141" s="4"/>
      <c r="WL141" s="4"/>
      <c r="WM141" s="4"/>
      <c r="WN141" s="4"/>
      <c r="WO141" s="4"/>
      <c r="WP141" s="4"/>
      <c r="WQ141" s="4"/>
      <c r="WR141" s="4"/>
      <c r="WS141" s="4"/>
      <c r="WT141" s="4"/>
      <c r="WU141" s="4"/>
      <c r="WV141" s="4"/>
      <c r="WW141" s="4"/>
      <c r="WX141" s="4"/>
      <c r="WY141" s="4"/>
      <c r="WZ141" s="4"/>
      <c r="XA141" s="4"/>
      <c r="XB141" s="4"/>
      <c r="XC141" s="4"/>
      <c r="XD141" s="4"/>
      <c r="XE141" s="4"/>
      <c r="XF141" s="4"/>
      <c r="XG141" s="4"/>
      <c r="XH141" s="4"/>
      <c r="XI141" s="4"/>
      <c r="XJ141" s="4"/>
      <c r="XK141" s="4"/>
      <c r="XL141" s="4"/>
      <c r="XM141" s="4"/>
      <c r="XN141" s="4"/>
      <c r="XO141" s="4"/>
      <c r="XP141" s="4"/>
      <c r="XQ141" s="4"/>
      <c r="XR141" s="4"/>
      <c r="XS141" s="4"/>
      <c r="XT141" s="4"/>
      <c r="XU141" s="4"/>
      <c r="XV141" s="4"/>
      <c r="XW141" s="4"/>
      <c r="XX141" s="4"/>
      <c r="XY141" s="4"/>
      <c r="XZ141" s="4"/>
      <c r="YA141" s="4"/>
      <c r="YB141" s="4"/>
      <c r="YC141" s="4"/>
      <c r="YD141" s="4"/>
      <c r="YE141" s="4"/>
      <c r="YF141" s="4"/>
      <c r="YG141" s="4"/>
      <c r="YH141" s="4"/>
      <c r="YI141" s="4"/>
      <c r="YJ141" s="4"/>
      <c r="YK141" s="4"/>
      <c r="YL141" s="4"/>
      <c r="YM141" s="4"/>
      <c r="YN141" s="4"/>
      <c r="YO141" s="4"/>
      <c r="YP141" s="4"/>
      <c r="YQ141" s="4"/>
      <c r="YR141" s="4"/>
      <c r="YS141" s="4"/>
      <c r="YT141" s="4"/>
      <c r="YU141" s="4"/>
      <c r="YV141" s="4"/>
      <c r="YW141" s="4"/>
      <c r="YX141" s="4"/>
      <c r="YY141" s="4"/>
      <c r="YZ141" s="4"/>
      <c r="ZA141" s="4"/>
      <c r="ZB141" s="4"/>
      <c r="ZC141" s="4"/>
      <c r="ZD141" s="4"/>
      <c r="ZE141" s="4"/>
      <c r="ZF141" s="4"/>
      <c r="ZG141" s="4"/>
      <c r="ZH141" s="4"/>
      <c r="ZI141" s="4"/>
      <c r="ZJ141" s="4"/>
      <c r="ZK141" s="4"/>
      <c r="ZL141" s="4"/>
      <c r="ZM141" s="4"/>
      <c r="ZN141" s="4"/>
      <c r="ZO141" s="4"/>
      <c r="ZP141" s="4"/>
      <c r="ZQ141" s="4"/>
      <c r="ZR141" s="4"/>
      <c r="ZS141" s="4"/>
      <c r="ZT141" s="4"/>
      <c r="ZU141" s="4"/>
      <c r="ZV141" s="4"/>
      <c r="ZW141" s="4"/>
      <c r="ZX141" s="4"/>
      <c r="ZY141" s="4"/>
      <c r="ZZ141" s="4"/>
      <c r="AAA141" s="4"/>
      <c r="AAB141" s="4"/>
      <c r="AAC141" s="4"/>
      <c r="AAD141" s="4"/>
      <c r="AAE141" s="4"/>
      <c r="AAF141" s="4"/>
      <c r="AAG141" s="4"/>
      <c r="AAH141" s="4"/>
      <c r="AAI141" s="4"/>
      <c r="AAJ141" s="4"/>
      <c r="AAK141" s="4"/>
      <c r="AAL141" s="4"/>
      <c r="AAM141" s="4"/>
      <c r="AAN141" s="4"/>
      <c r="AAO141" s="4"/>
      <c r="AAP141" s="4"/>
      <c r="AAQ141" s="4"/>
      <c r="AAR141" s="4"/>
      <c r="AAS141" s="4"/>
      <c r="AAT141" s="4"/>
      <c r="AAU141" s="4"/>
      <c r="AAV141" s="4"/>
      <c r="AAW141" s="4"/>
      <c r="AAX141" s="4"/>
      <c r="AAY141" s="4"/>
      <c r="AAZ141" s="4"/>
      <c r="ABA141" s="4"/>
      <c r="ABB141" s="4"/>
      <c r="ABC141" s="4"/>
      <c r="ABD141" s="4"/>
      <c r="ABE141" s="4"/>
      <c r="ABF141" s="4"/>
      <c r="ABG141" s="4"/>
      <c r="ABH141" s="4"/>
      <c r="ABI141" s="4"/>
      <c r="ABJ141" s="4"/>
      <c r="ABK141" s="4"/>
      <c r="ABL141" s="4"/>
      <c r="ABM141" s="4"/>
      <c r="ABN141" s="4"/>
      <c r="ABO141" s="4"/>
      <c r="ABP141" s="4"/>
      <c r="ABQ141" s="4"/>
      <c r="ABR141" s="4"/>
      <c r="ABS141" s="4"/>
      <c r="ABT141" s="4"/>
      <c r="ABU141" s="4"/>
      <c r="ABV141" s="4"/>
      <c r="ABW141" s="4"/>
      <c r="ABX141" s="4"/>
      <c r="ABY141" s="4"/>
      <c r="ABZ141" s="4"/>
      <c r="ACA141" s="4"/>
      <c r="ACB141" s="4"/>
      <c r="ACC141" s="4"/>
      <c r="ACD141" s="4"/>
      <c r="ACE141" s="4"/>
      <c r="ACF141" s="4"/>
      <c r="ACG141" s="4"/>
      <c r="ACH141" s="4"/>
      <c r="ACI141" s="4"/>
      <c r="ACJ141" s="4"/>
      <c r="ACK141" s="4"/>
      <c r="ACL141" s="4"/>
      <c r="ACM141" s="4"/>
      <c r="ACN141" s="4"/>
      <c r="ACO141" s="4"/>
      <c r="ACP141" s="4"/>
      <c r="ACQ141" s="4"/>
      <c r="ACR141" s="4"/>
      <c r="ACS141" s="4"/>
      <c r="ACT141" s="4"/>
      <c r="ACU141" s="4"/>
      <c r="ACV141" s="4"/>
      <c r="ACW141" s="4"/>
      <c r="ACX141" s="4"/>
      <c r="ACY141" s="4"/>
      <c r="ACZ141" s="4"/>
      <c r="ADA141" s="4"/>
      <c r="ADB141" s="4"/>
      <c r="ADC141" s="4"/>
      <c r="ADD141" s="4"/>
      <c r="ADE141" s="4"/>
      <c r="ADF141" s="4"/>
      <c r="ADG141" s="4"/>
      <c r="ADH141" s="4"/>
      <c r="ADI141" s="4"/>
      <c r="ADJ141" s="4"/>
      <c r="ADK141" s="4"/>
      <c r="ADL141" s="4"/>
      <c r="ADM141" s="4"/>
      <c r="ADN141" s="4"/>
      <c r="ADO141" s="4"/>
      <c r="ADP141" s="4"/>
      <c r="ADQ141" s="4"/>
      <c r="ADR141" s="4"/>
      <c r="ADS141" s="4"/>
      <c r="ADT141" s="4"/>
      <c r="ADU141" s="4"/>
      <c r="ADV141" s="4"/>
      <c r="ADW141" s="4"/>
      <c r="ADX141" s="4"/>
      <c r="ADY141" s="4"/>
      <c r="ADZ141" s="4"/>
      <c r="AEA141" s="4"/>
      <c r="AEB141" s="4"/>
      <c r="AEC141" s="4"/>
      <c r="AED141" s="4"/>
      <c r="AEE141" s="4"/>
      <c r="AEF141" s="4"/>
      <c r="AEG141" s="4"/>
      <c r="AEH141" s="4"/>
      <c r="AEI141" s="4"/>
      <c r="AEJ141" s="4"/>
      <c r="AEK141" s="4"/>
      <c r="AEL141" s="4"/>
      <c r="AEM141" s="4"/>
      <c r="AEN141" s="4"/>
      <c r="AEO141" s="4"/>
      <c r="AEP141" s="4"/>
      <c r="AEQ141" s="4"/>
      <c r="AER141" s="4"/>
      <c r="AES141" s="4"/>
      <c r="AET141" s="4"/>
      <c r="AEU141" s="4"/>
      <c r="AEV141" s="4"/>
      <c r="AEW141" s="4"/>
      <c r="AEX141" s="4"/>
      <c r="AEY141" s="4"/>
      <c r="AEZ141" s="4"/>
      <c r="AFA141" s="4"/>
      <c r="AFB141" s="4"/>
      <c r="AFC141" s="4"/>
      <c r="AFD141" s="4"/>
      <c r="AFE141" s="4"/>
      <c r="AFF141" s="4"/>
      <c r="AFG141" s="4"/>
      <c r="AFH141" s="4"/>
      <c r="AFI141" s="4"/>
      <c r="AFJ141" s="4"/>
      <c r="AFK141" s="4"/>
      <c r="AFL141" s="4"/>
      <c r="AFM141" s="4"/>
      <c r="AFN141" s="4"/>
      <c r="AFO141" s="4"/>
      <c r="AFP141" s="4"/>
      <c r="AFQ141" s="4"/>
      <c r="AFR141" s="4"/>
      <c r="AFS141" s="4"/>
      <c r="AFT141" s="4"/>
      <c r="AFU141" s="4"/>
      <c r="AFV141" s="4"/>
      <c r="AFW141" s="4"/>
      <c r="AFX141" s="4"/>
      <c r="AFY141" s="4"/>
      <c r="AFZ141" s="4"/>
      <c r="AGA141" s="4"/>
      <c r="AGB141" s="4"/>
      <c r="AGC141" s="4"/>
      <c r="AGD141" s="4"/>
      <c r="AGE141" s="4"/>
      <c r="AGF141" s="4"/>
      <c r="AGG141" s="4"/>
      <c r="AGH141" s="4"/>
      <c r="AGI141" s="4"/>
      <c r="AGJ141" s="4"/>
      <c r="AGK141" s="4"/>
      <c r="AGL141" s="4"/>
      <c r="AGM141" s="4"/>
      <c r="AGN141" s="4"/>
      <c r="AGO141" s="4"/>
      <c r="AGP141" s="4"/>
      <c r="AGQ141" s="4"/>
      <c r="AGR141" s="4"/>
      <c r="AGS141" s="4"/>
      <c r="AGT141" s="4"/>
      <c r="AGU141" s="4"/>
      <c r="AGV141" s="4"/>
      <c r="AGW141" s="4"/>
      <c r="AGX141" s="4"/>
      <c r="AGY141" s="4"/>
      <c r="AGZ141" s="4"/>
      <c r="AHA141" s="4"/>
      <c r="AHB141" s="4"/>
      <c r="AHC141" s="4"/>
      <c r="AHD141" s="4"/>
      <c r="AHE141" s="4"/>
      <c r="AHF141" s="4"/>
      <c r="AHG141" s="4"/>
      <c r="AHH141" s="4"/>
      <c r="AHI141" s="4"/>
      <c r="AHJ141" s="4"/>
      <c r="AHK141" s="4"/>
      <c r="AHL141" s="4"/>
      <c r="AHM141" s="4"/>
      <c r="AHN141" s="4"/>
      <c r="AHO141" s="4"/>
      <c r="AHP141" s="4"/>
      <c r="AHQ141" s="4"/>
      <c r="AHR141" s="4"/>
      <c r="AHS141" s="4"/>
      <c r="AHT141" s="4"/>
      <c r="AHU141" s="4"/>
      <c r="AHV141" s="4"/>
      <c r="AHW141" s="4"/>
      <c r="AHX141" s="4"/>
      <c r="AHY141" s="4"/>
      <c r="AHZ141" s="4"/>
      <c r="AIA141" s="4"/>
      <c r="AIB141" s="4"/>
      <c r="AIC141" s="4"/>
      <c r="AID141" s="4"/>
      <c r="AIE141" s="4"/>
      <c r="AIF141" s="4"/>
      <c r="AIG141" s="4"/>
      <c r="AIH141" s="4"/>
      <c r="AII141" s="4"/>
      <c r="AIJ141" s="4"/>
      <c r="AIK141" s="4"/>
      <c r="AIL141" s="4"/>
      <c r="AIM141" s="4"/>
      <c r="AIN141" s="4"/>
      <c r="AIO141" s="4"/>
      <c r="AIP141" s="4"/>
      <c r="AIQ141" s="4"/>
      <c r="AIR141" s="4"/>
      <c r="AIS141" s="4"/>
      <c r="AIT141" s="4"/>
      <c r="AIU141" s="4"/>
      <c r="AIV141" s="4"/>
      <c r="AIW141" s="4"/>
      <c r="AIX141" s="4"/>
      <c r="AIY141" s="4"/>
      <c r="AIZ141" s="4"/>
      <c r="AJA141" s="4"/>
      <c r="AJB141" s="4"/>
      <c r="AJC141" s="4"/>
      <c r="AJD141" s="4"/>
      <c r="AJE141" s="4"/>
      <c r="AJF141" s="4"/>
      <c r="AJG141" s="4"/>
      <c r="AJH141" s="4"/>
      <c r="AJI141" s="4"/>
      <c r="AJJ141" s="4"/>
      <c r="AJK141" s="4"/>
      <c r="AJL141" s="4"/>
      <c r="AJM141" s="4"/>
      <c r="AJN141" s="4"/>
      <c r="AJO141" s="4"/>
      <c r="AJP141" s="4"/>
      <c r="AJQ141" s="4"/>
      <c r="AJR141" s="4"/>
      <c r="AJS141" s="4"/>
      <c r="AJT141" s="4"/>
      <c r="AJU141" s="4"/>
      <c r="AJV141" s="4"/>
      <c r="AJW141" s="4"/>
      <c r="AJX141" s="4"/>
      <c r="AJY141" s="4"/>
      <c r="AJZ141" s="4"/>
      <c r="AKA141" s="4"/>
      <c r="AKB141" s="4"/>
      <c r="AKC141" s="4"/>
      <c r="AKD141" s="4"/>
      <c r="AKE141" s="4"/>
      <c r="AKF141" s="4"/>
      <c r="AKG141" s="4"/>
      <c r="AKH141" s="4"/>
      <c r="AKI141" s="4"/>
      <c r="AKJ141" s="4"/>
      <c r="AKK141" s="4"/>
      <c r="AKL141" s="4"/>
      <c r="AKM141" s="4"/>
      <c r="AKN141" s="4"/>
      <c r="AKO141" s="4"/>
      <c r="AKP141" s="4"/>
      <c r="AKQ141" s="4"/>
      <c r="AKR141" s="4"/>
      <c r="AKS141" s="4"/>
      <c r="AKT141" s="4"/>
      <c r="AKU141" s="4"/>
      <c r="AKV141" s="4"/>
      <c r="AKW141" s="4"/>
      <c r="AKX141" s="4"/>
      <c r="AKY141" s="4"/>
      <c r="AKZ141" s="4"/>
      <c r="ALA141" s="4"/>
      <c r="ALB141" s="4"/>
      <c r="ALC141" s="4"/>
      <c r="ALD141" s="4"/>
      <c r="ALE141" s="4"/>
      <c r="ALF141" s="4"/>
      <c r="ALG141" s="4"/>
      <c r="ALH141" s="4"/>
      <c r="ALI141" s="4"/>
      <c r="ALJ141" s="4"/>
      <c r="ALK141" s="4"/>
      <c r="ALL141" s="4"/>
      <c r="ALM141" s="4"/>
      <c r="ALN141" s="4"/>
      <c r="ALO141" s="4"/>
      <c r="ALP141" s="4"/>
      <c r="ALQ141" s="4"/>
      <c r="ALR141" s="4"/>
      <c r="ALS141" s="4"/>
      <c r="ALT141" s="4"/>
      <c r="ALU141" s="4"/>
      <c r="ALV141" s="4"/>
      <c r="ALW141" s="4"/>
      <c r="ALX141" s="4"/>
      <c r="ALY141" s="4"/>
      <c r="ALZ141" s="4"/>
      <c r="AMA141" s="4"/>
      <c r="AMB141" s="4"/>
      <c r="AMC141" s="4"/>
      <c r="AMD141" s="4"/>
      <c r="AME141" s="4"/>
      <c r="AMF141" s="4"/>
      <c r="AMG141" s="4"/>
      <c r="AMH141" s="4"/>
      <c r="AMI141" s="4"/>
      <c r="AMJ141" s="4"/>
      <c r="AMK141" s="4"/>
    </row>
    <row r="142" spans="1:1025" s="12" customFormat="1" x14ac:dyDescent="0.25">
      <c r="A142" s="4"/>
      <c r="B142" s="4" t="s">
        <v>223</v>
      </c>
      <c r="C142" s="4"/>
      <c r="D142" s="4"/>
      <c r="E142" s="22">
        <v>0.52777777777777779</v>
      </c>
      <c r="F142" s="19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  <c r="JR142" s="4"/>
      <c r="JS142" s="4"/>
      <c r="JT142" s="4"/>
      <c r="JU142" s="4"/>
      <c r="JV142" s="4"/>
      <c r="JW142" s="4"/>
      <c r="JX142" s="4"/>
      <c r="JY142" s="4"/>
      <c r="JZ142" s="4"/>
      <c r="KA142" s="4"/>
      <c r="KB142" s="4"/>
      <c r="KC142" s="4"/>
      <c r="KD142" s="4"/>
      <c r="KE142" s="4"/>
      <c r="KF142" s="4"/>
      <c r="KG142" s="4"/>
      <c r="KH142" s="4"/>
      <c r="KI142" s="4"/>
      <c r="KJ142" s="4"/>
      <c r="KK142" s="4"/>
      <c r="KL142" s="4"/>
      <c r="KM142" s="4"/>
      <c r="KN142" s="4"/>
      <c r="KO142" s="4"/>
      <c r="KP142" s="4"/>
      <c r="KQ142" s="4"/>
      <c r="KR142" s="4"/>
      <c r="KS142" s="4"/>
      <c r="KT142" s="4"/>
      <c r="KU142" s="4"/>
      <c r="KV142" s="4"/>
      <c r="KW142" s="4"/>
      <c r="KX142" s="4"/>
      <c r="KY142" s="4"/>
      <c r="KZ142" s="4"/>
      <c r="LA142" s="4"/>
      <c r="LB142" s="4"/>
      <c r="LC142" s="4"/>
      <c r="LD142" s="4"/>
      <c r="LE142" s="4"/>
      <c r="LF142" s="4"/>
      <c r="LG142" s="4"/>
      <c r="LH142" s="4"/>
      <c r="LI142" s="4"/>
      <c r="LJ142" s="4"/>
      <c r="LK142" s="4"/>
      <c r="LL142" s="4"/>
      <c r="LM142" s="4"/>
      <c r="LN142" s="4"/>
      <c r="LO142" s="4"/>
      <c r="LP142" s="4"/>
      <c r="LQ142" s="4"/>
      <c r="LR142" s="4"/>
      <c r="LS142" s="4"/>
      <c r="LT142" s="4"/>
      <c r="LU142" s="4"/>
      <c r="LV142" s="4"/>
      <c r="LW142" s="4"/>
      <c r="LX142" s="4"/>
      <c r="LY142" s="4"/>
      <c r="LZ142" s="4"/>
      <c r="MA142" s="4"/>
      <c r="MB142" s="4"/>
      <c r="MC142" s="4"/>
      <c r="MD142" s="4"/>
      <c r="ME142" s="4"/>
      <c r="MF142" s="4"/>
      <c r="MG142" s="4"/>
      <c r="MH142" s="4"/>
      <c r="MI142" s="4"/>
      <c r="MJ142" s="4"/>
      <c r="MK142" s="4"/>
      <c r="ML142" s="4"/>
      <c r="MM142" s="4"/>
      <c r="MN142" s="4"/>
      <c r="MO142" s="4"/>
      <c r="MP142" s="4"/>
      <c r="MQ142" s="4"/>
      <c r="MR142" s="4"/>
      <c r="MS142" s="4"/>
      <c r="MT142" s="4"/>
      <c r="MU142" s="4"/>
      <c r="MV142" s="4"/>
      <c r="MW142" s="4"/>
      <c r="MX142" s="4"/>
      <c r="MY142" s="4"/>
      <c r="MZ142" s="4"/>
      <c r="NA142" s="4"/>
      <c r="NB142" s="4"/>
      <c r="NC142" s="4"/>
      <c r="ND142" s="4"/>
      <c r="NE142" s="4"/>
      <c r="NF142" s="4"/>
      <c r="NG142" s="4"/>
      <c r="NH142" s="4"/>
      <c r="NI142" s="4"/>
      <c r="NJ142" s="4"/>
      <c r="NK142" s="4"/>
      <c r="NL142" s="4"/>
      <c r="NM142" s="4"/>
      <c r="NN142" s="4"/>
      <c r="NO142" s="4"/>
      <c r="NP142" s="4"/>
      <c r="NQ142" s="4"/>
      <c r="NR142" s="4"/>
      <c r="NS142" s="4"/>
      <c r="NT142" s="4"/>
      <c r="NU142" s="4"/>
      <c r="NV142" s="4"/>
      <c r="NW142" s="4"/>
      <c r="NX142" s="4"/>
      <c r="NY142" s="4"/>
      <c r="NZ142" s="4"/>
      <c r="OA142" s="4"/>
      <c r="OB142" s="4"/>
      <c r="OC142" s="4"/>
      <c r="OD142" s="4"/>
      <c r="OE142" s="4"/>
      <c r="OF142" s="4"/>
      <c r="OG142" s="4"/>
      <c r="OH142" s="4"/>
      <c r="OI142" s="4"/>
      <c r="OJ142" s="4"/>
      <c r="OK142" s="4"/>
      <c r="OL142" s="4"/>
      <c r="OM142" s="4"/>
      <c r="ON142" s="4"/>
      <c r="OO142" s="4"/>
      <c r="OP142" s="4"/>
      <c r="OQ142" s="4"/>
      <c r="OR142" s="4"/>
      <c r="OS142" s="4"/>
      <c r="OT142" s="4"/>
      <c r="OU142" s="4"/>
      <c r="OV142" s="4"/>
      <c r="OW142" s="4"/>
      <c r="OX142" s="4"/>
      <c r="OY142" s="4"/>
      <c r="OZ142" s="4"/>
      <c r="PA142" s="4"/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/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/>
      <c r="SP142" s="4"/>
      <c r="SQ142" s="4"/>
      <c r="SR142" s="4"/>
      <c r="SS142" s="4"/>
      <c r="ST142" s="4"/>
      <c r="SU142" s="4"/>
      <c r="SV142" s="4"/>
      <c r="SW142" s="4"/>
      <c r="SX142" s="4"/>
      <c r="SY142" s="4"/>
      <c r="SZ142" s="4"/>
      <c r="TA142" s="4"/>
      <c r="TB142" s="4"/>
      <c r="TC142" s="4"/>
      <c r="TD142" s="4"/>
      <c r="TE142" s="4"/>
      <c r="TF142" s="4"/>
      <c r="TG142" s="4"/>
      <c r="TH142" s="4"/>
      <c r="TI142" s="4"/>
      <c r="TJ142" s="4"/>
      <c r="TK142" s="4"/>
      <c r="TL142" s="4"/>
      <c r="TM142" s="4"/>
      <c r="TN142" s="4"/>
      <c r="TO142" s="4"/>
      <c r="TP142" s="4"/>
      <c r="TQ142" s="4"/>
      <c r="TR142" s="4"/>
      <c r="TS142" s="4"/>
      <c r="TT142" s="4"/>
      <c r="TU142" s="4"/>
      <c r="TV142" s="4"/>
      <c r="TW142" s="4"/>
      <c r="TX142" s="4"/>
      <c r="TY142" s="4"/>
      <c r="TZ142" s="4"/>
      <c r="UA142" s="4"/>
      <c r="UB142" s="4"/>
      <c r="UC142" s="4"/>
      <c r="UD142" s="4"/>
      <c r="UE142" s="4"/>
      <c r="UF142" s="4"/>
      <c r="UG142" s="4"/>
      <c r="UH142" s="4"/>
      <c r="UI142" s="4"/>
      <c r="UJ142" s="4"/>
      <c r="UK142" s="4"/>
      <c r="UL142" s="4"/>
      <c r="UM142" s="4"/>
      <c r="UN142" s="4"/>
      <c r="UO142" s="4"/>
      <c r="UP142" s="4"/>
      <c r="UQ142" s="4"/>
      <c r="UR142" s="4"/>
      <c r="US142" s="4"/>
      <c r="UT142" s="4"/>
      <c r="UU142" s="4"/>
      <c r="UV142" s="4"/>
      <c r="UW142" s="4"/>
      <c r="UX142" s="4"/>
      <c r="UY142" s="4"/>
      <c r="UZ142" s="4"/>
      <c r="VA142" s="4"/>
      <c r="VB142" s="4"/>
      <c r="VC142" s="4"/>
      <c r="VD142" s="4"/>
      <c r="VE142" s="4"/>
      <c r="VF142" s="4"/>
      <c r="VG142" s="4"/>
      <c r="VH142" s="4"/>
      <c r="VI142" s="4"/>
      <c r="VJ142" s="4"/>
      <c r="VK142" s="4"/>
      <c r="VL142" s="4"/>
      <c r="VM142" s="4"/>
      <c r="VN142" s="4"/>
      <c r="VO142" s="4"/>
      <c r="VP142" s="4"/>
      <c r="VQ142" s="4"/>
      <c r="VR142" s="4"/>
      <c r="VS142" s="4"/>
      <c r="VT142" s="4"/>
      <c r="VU142" s="4"/>
      <c r="VV142" s="4"/>
      <c r="VW142" s="4"/>
      <c r="VX142" s="4"/>
      <c r="VY142" s="4"/>
      <c r="VZ142" s="4"/>
      <c r="WA142" s="4"/>
      <c r="WB142" s="4"/>
      <c r="WC142" s="4"/>
      <c r="WD142" s="4"/>
      <c r="WE142" s="4"/>
      <c r="WF142" s="4"/>
      <c r="WG142" s="4"/>
      <c r="WH142" s="4"/>
      <c r="WI142" s="4"/>
      <c r="WJ142" s="4"/>
      <c r="WK142" s="4"/>
      <c r="WL142" s="4"/>
      <c r="WM142" s="4"/>
      <c r="WN142" s="4"/>
      <c r="WO142" s="4"/>
      <c r="WP142" s="4"/>
      <c r="WQ142" s="4"/>
      <c r="WR142" s="4"/>
      <c r="WS142" s="4"/>
      <c r="WT142" s="4"/>
      <c r="WU142" s="4"/>
      <c r="WV142" s="4"/>
      <c r="WW142" s="4"/>
      <c r="WX142" s="4"/>
      <c r="WY142" s="4"/>
      <c r="WZ142" s="4"/>
      <c r="XA142" s="4"/>
      <c r="XB142" s="4"/>
      <c r="XC142" s="4"/>
      <c r="XD142" s="4"/>
      <c r="XE142" s="4"/>
      <c r="XF142" s="4"/>
      <c r="XG142" s="4"/>
      <c r="XH142" s="4"/>
      <c r="XI142" s="4"/>
      <c r="XJ142" s="4"/>
      <c r="XK142" s="4"/>
      <c r="XL142" s="4"/>
      <c r="XM142" s="4"/>
      <c r="XN142" s="4"/>
      <c r="XO142" s="4"/>
      <c r="XP142" s="4"/>
      <c r="XQ142" s="4"/>
      <c r="XR142" s="4"/>
      <c r="XS142" s="4"/>
      <c r="XT142" s="4"/>
      <c r="XU142" s="4"/>
      <c r="XV142" s="4"/>
      <c r="XW142" s="4"/>
      <c r="XX142" s="4"/>
      <c r="XY142" s="4"/>
      <c r="XZ142" s="4"/>
      <c r="YA142" s="4"/>
      <c r="YB142" s="4"/>
      <c r="YC142" s="4"/>
      <c r="YD142" s="4"/>
      <c r="YE142" s="4"/>
      <c r="YF142" s="4"/>
      <c r="YG142" s="4"/>
      <c r="YH142" s="4"/>
      <c r="YI142" s="4"/>
      <c r="YJ142" s="4"/>
      <c r="YK142" s="4"/>
      <c r="YL142" s="4"/>
      <c r="YM142" s="4"/>
      <c r="YN142" s="4"/>
      <c r="YO142" s="4"/>
      <c r="YP142" s="4"/>
      <c r="YQ142" s="4"/>
      <c r="YR142" s="4"/>
      <c r="YS142" s="4"/>
      <c r="YT142" s="4"/>
      <c r="YU142" s="4"/>
      <c r="YV142" s="4"/>
      <c r="YW142" s="4"/>
      <c r="YX142" s="4"/>
      <c r="YY142" s="4"/>
      <c r="YZ142" s="4"/>
      <c r="ZA142" s="4"/>
      <c r="ZB142" s="4"/>
      <c r="ZC142" s="4"/>
      <c r="ZD142" s="4"/>
      <c r="ZE142" s="4"/>
      <c r="ZF142" s="4"/>
      <c r="ZG142" s="4"/>
      <c r="ZH142" s="4"/>
      <c r="ZI142" s="4"/>
      <c r="ZJ142" s="4"/>
      <c r="ZK142" s="4"/>
      <c r="ZL142" s="4"/>
      <c r="ZM142" s="4"/>
      <c r="ZN142" s="4"/>
      <c r="ZO142" s="4"/>
      <c r="ZP142" s="4"/>
      <c r="ZQ142" s="4"/>
      <c r="ZR142" s="4"/>
      <c r="ZS142" s="4"/>
      <c r="ZT142" s="4"/>
      <c r="ZU142" s="4"/>
      <c r="ZV142" s="4"/>
      <c r="ZW142" s="4"/>
      <c r="ZX142" s="4"/>
      <c r="ZY142" s="4"/>
      <c r="ZZ142" s="4"/>
      <c r="AAA142" s="4"/>
      <c r="AAB142" s="4"/>
      <c r="AAC142" s="4"/>
      <c r="AAD142" s="4"/>
      <c r="AAE142" s="4"/>
      <c r="AAF142" s="4"/>
      <c r="AAG142" s="4"/>
      <c r="AAH142" s="4"/>
      <c r="AAI142" s="4"/>
      <c r="AAJ142" s="4"/>
      <c r="AAK142" s="4"/>
      <c r="AAL142" s="4"/>
      <c r="AAM142" s="4"/>
      <c r="AAN142" s="4"/>
      <c r="AAO142" s="4"/>
      <c r="AAP142" s="4"/>
      <c r="AAQ142" s="4"/>
      <c r="AAR142" s="4"/>
      <c r="AAS142" s="4"/>
      <c r="AAT142" s="4"/>
      <c r="AAU142" s="4"/>
      <c r="AAV142" s="4"/>
      <c r="AAW142" s="4"/>
      <c r="AAX142" s="4"/>
      <c r="AAY142" s="4"/>
      <c r="AAZ142" s="4"/>
      <c r="ABA142" s="4"/>
      <c r="ABB142" s="4"/>
      <c r="ABC142" s="4"/>
      <c r="ABD142" s="4"/>
      <c r="ABE142" s="4"/>
      <c r="ABF142" s="4"/>
      <c r="ABG142" s="4"/>
      <c r="ABH142" s="4"/>
      <c r="ABI142" s="4"/>
      <c r="ABJ142" s="4"/>
      <c r="ABK142" s="4"/>
      <c r="ABL142" s="4"/>
      <c r="ABM142" s="4"/>
      <c r="ABN142" s="4"/>
      <c r="ABO142" s="4"/>
      <c r="ABP142" s="4"/>
      <c r="ABQ142" s="4"/>
      <c r="ABR142" s="4"/>
      <c r="ABS142" s="4"/>
      <c r="ABT142" s="4"/>
      <c r="ABU142" s="4"/>
      <c r="ABV142" s="4"/>
      <c r="ABW142" s="4"/>
      <c r="ABX142" s="4"/>
      <c r="ABY142" s="4"/>
      <c r="ABZ142" s="4"/>
      <c r="ACA142" s="4"/>
      <c r="ACB142" s="4"/>
      <c r="ACC142" s="4"/>
      <c r="ACD142" s="4"/>
      <c r="ACE142" s="4"/>
      <c r="ACF142" s="4"/>
      <c r="ACG142" s="4"/>
      <c r="ACH142" s="4"/>
      <c r="ACI142" s="4"/>
      <c r="ACJ142" s="4"/>
      <c r="ACK142" s="4"/>
      <c r="ACL142" s="4"/>
      <c r="ACM142" s="4"/>
      <c r="ACN142" s="4"/>
      <c r="ACO142" s="4"/>
      <c r="ACP142" s="4"/>
      <c r="ACQ142" s="4"/>
      <c r="ACR142" s="4"/>
      <c r="ACS142" s="4"/>
      <c r="ACT142" s="4"/>
      <c r="ACU142" s="4"/>
      <c r="ACV142" s="4"/>
      <c r="ACW142" s="4"/>
      <c r="ACX142" s="4"/>
      <c r="ACY142" s="4"/>
      <c r="ACZ142" s="4"/>
      <c r="ADA142" s="4"/>
      <c r="ADB142" s="4"/>
      <c r="ADC142" s="4"/>
      <c r="ADD142" s="4"/>
      <c r="ADE142" s="4"/>
      <c r="ADF142" s="4"/>
      <c r="ADG142" s="4"/>
      <c r="ADH142" s="4"/>
      <c r="ADI142" s="4"/>
      <c r="ADJ142" s="4"/>
      <c r="ADK142" s="4"/>
      <c r="ADL142" s="4"/>
      <c r="ADM142" s="4"/>
      <c r="ADN142" s="4"/>
      <c r="ADO142" s="4"/>
      <c r="ADP142" s="4"/>
      <c r="ADQ142" s="4"/>
      <c r="ADR142" s="4"/>
      <c r="ADS142" s="4"/>
      <c r="ADT142" s="4"/>
      <c r="ADU142" s="4"/>
      <c r="ADV142" s="4"/>
      <c r="ADW142" s="4"/>
      <c r="ADX142" s="4"/>
      <c r="ADY142" s="4"/>
      <c r="ADZ142" s="4"/>
      <c r="AEA142" s="4"/>
      <c r="AEB142" s="4"/>
      <c r="AEC142" s="4"/>
      <c r="AED142" s="4"/>
      <c r="AEE142" s="4"/>
      <c r="AEF142" s="4"/>
      <c r="AEG142" s="4"/>
      <c r="AEH142" s="4"/>
      <c r="AEI142" s="4"/>
      <c r="AEJ142" s="4"/>
      <c r="AEK142" s="4"/>
      <c r="AEL142" s="4"/>
      <c r="AEM142" s="4"/>
      <c r="AEN142" s="4"/>
      <c r="AEO142" s="4"/>
      <c r="AEP142" s="4"/>
      <c r="AEQ142" s="4"/>
      <c r="AER142" s="4"/>
      <c r="AES142" s="4"/>
      <c r="AET142" s="4"/>
      <c r="AEU142" s="4"/>
      <c r="AEV142" s="4"/>
      <c r="AEW142" s="4"/>
      <c r="AEX142" s="4"/>
      <c r="AEY142" s="4"/>
      <c r="AEZ142" s="4"/>
      <c r="AFA142" s="4"/>
      <c r="AFB142" s="4"/>
      <c r="AFC142" s="4"/>
      <c r="AFD142" s="4"/>
      <c r="AFE142" s="4"/>
      <c r="AFF142" s="4"/>
      <c r="AFG142" s="4"/>
      <c r="AFH142" s="4"/>
      <c r="AFI142" s="4"/>
      <c r="AFJ142" s="4"/>
      <c r="AFK142" s="4"/>
      <c r="AFL142" s="4"/>
      <c r="AFM142" s="4"/>
      <c r="AFN142" s="4"/>
      <c r="AFO142" s="4"/>
      <c r="AFP142" s="4"/>
      <c r="AFQ142" s="4"/>
      <c r="AFR142" s="4"/>
      <c r="AFS142" s="4"/>
      <c r="AFT142" s="4"/>
      <c r="AFU142" s="4"/>
      <c r="AFV142" s="4"/>
      <c r="AFW142" s="4"/>
      <c r="AFX142" s="4"/>
      <c r="AFY142" s="4"/>
      <c r="AFZ142" s="4"/>
      <c r="AGA142" s="4"/>
      <c r="AGB142" s="4"/>
      <c r="AGC142" s="4"/>
      <c r="AGD142" s="4"/>
      <c r="AGE142" s="4"/>
      <c r="AGF142" s="4"/>
      <c r="AGG142" s="4"/>
      <c r="AGH142" s="4"/>
      <c r="AGI142" s="4"/>
      <c r="AGJ142" s="4"/>
      <c r="AGK142" s="4"/>
      <c r="AGL142" s="4"/>
      <c r="AGM142" s="4"/>
      <c r="AGN142" s="4"/>
      <c r="AGO142" s="4"/>
      <c r="AGP142" s="4"/>
      <c r="AGQ142" s="4"/>
      <c r="AGR142" s="4"/>
      <c r="AGS142" s="4"/>
      <c r="AGT142" s="4"/>
      <c r="AGU142" s="4"/>
      <c r="AGV142" s="4"/>
      <c r="AGW142" s="4"/>
      <c r="AGX142" s="4"/>
      <c r="AGY142" s="4"/>
      <c r="AGZ142" s="4"/>
      <c r="AHA142" s="4"/>
      <c r="AHB142" s="4"/>
      <c r="AHC142" s="4"/>
      <c r="AHD142" s="4"/>
      <c r="AHE142" s="4"/>
      <c r="AHF142" s="4"/>
      <c r="AHG142" s="4"/>
      <c r="AHH142" s="4"/>
      <c r="AHI142" s="4"/>
      <c r="AHJ142" s="4"/>
      <c r="AHK142" s="4"/>
      <c r="AHL142" s="4"/>
      <c r="AHM142" s="4"/>
      <c r="AHN142" s="4"/>
      <c r="AHO142" s="4"/>
      <c r="AHP142" s="4"/>
      <c r="AHQ142" s="4"/>
      <c r="AHR142" s="4"/>
      <c r="AHS142" s="4"/>
      <c r="AHT142" s="4"/>
      <c r="AHU142" s="4"/>
      <c r="AHV142" s="4"/>
      <c r="AHW142" s="4"/>
      <c r="AHX142" s="4"/>
      <c r="AHY142" s="4"/>
      <c r="AHZ142" s="4"/>
      <c r="AIA142" s="4"/>
      <c r="AIB142" s="4"/>
      <c r="AIC142" s="4"/>
      <c r="AID142" s="4"/>
      <c r="AIE142" s="4"/>
      <c r="AIF142" s="4"/>
      <c r="AIG142" s="4"/>
      <c r="AIH142" s="4"/>
      <c r="AII142" s="4"/>
      <c r="AIJ142" s="4"/>
      <c r="AIK142" s="4"/>
      <c r="AIL142" s="4"/>
      <c r="AIM142" s="4"/>
      <c r="AIN142" s="4"/>
      <c r="AIO142" s="4"/>
      <c r="AIP142" s="4"/>
      <c r="AIQ142" s="4"/>
      <c r="AIR142" s="4"/>
      <c r="AIS142" s="4"/>
      <c r="AIT142" s="4"/>
      <c r="AIU142" s="4"/>
      <c r="AIV142" s="4"/>
      <c r="AIW142" s="4"/>
      <c r="AIX142" s="4"/>
      <c r="AIY142" s="4"/>
      <c r="AIZ142" s="4"/>
      <c r="AJA142" s="4"/>
      <c r="AJB142" s="4"/>
      <c r="AJC142" s="4"/>
      <c r="AJD142" s="4"/>
      <c r="AJE142" s="4"/>
      <c r="AJF142" s="4"/>
      <c r="AJG142" s="4"/>
      <c r="AJH142" s="4"/>
      <c r="AJI142" s="4"/>
      <c r="AJJ142" s="4"/>
      <c r="AJK142" s="4"/>
      <c r="AJL142" s="4"/>
      <c r="AJM142" s="4"/>
      <c r="AJN142" s="4"/>
      <c r="AJO142" s="4"/>
      <c r="AJP142" s="4"/>
      <c r="AJQ142" s="4"/>
      <c r="AJR142" s="4"/>
      <c r="AJS142" s="4"/>
      <c r="AJT142" s="4"/>
      <c r="AJU142" s="4"/>
      <c r="AJV142" s="4"/>
      <c r="AJW142" s="4"/>
      <c r="AJX142" s="4"/>
      <c r="AJY142" s="4"/>
      <c r="AJZ142" s="4"/>
      <c r="AKA142" s="4"/>
      <c r="AKB142" s="4"/>
      <c r="AKC142" s="4"/>
      <c r="AKD142" s="4"/>
      <c r="AKE142" s="4"/>
      <c r="AKF142" s="4"/>
      <c r="AKG142" s="4"/>
      <c r="AKH142" s="4"/>
      <c r="AKI142" s="4"/>
      <c r="AKJ142" s="4"/>
      <c r="AKK142" s="4"/>
      <c r="AKL142" s="4"/>
      <c r="AKM142" s="4"/>
      <c r="AKN142" s="4"/>
      <c r="AKO142" s="4"/>
      <c r="AKP142" s="4"/>
      <c r="AKQ142" s="4"/>
      <c r="AKR142" s="4"/>
      <c r="AKS142" s="4"/>
      <c r="AKT142" s="4"/>
      <c r="AKU142" s="4"/>
      <c r="AKV142" s="4"/>
      <c r="AKW142" s="4"/>
      <c r="AKX142" s="4"/>
      <c r="AKY142" s="4"/>
      <c r="AKZ142" s="4"/>
      <c r="ALA142" s="4"/>
      <c r="ALB142" s="4"/>
      <c r="ALC142" s="4"/>
      <c r="ALD142" s="4"/>
      <c r="ALE142" s="4"/>
      <c r="ALF142" s="4"/>
      <c r="ALG142" s="4"/>
      <c r="ALH142" s="4"/>
      <c r="ALI142" s="4"/>
      <c r="ALJ142" s="4"/>
      <c r="ALK142" s="4"/>
      <c r="ALL142" s="4"/>
      <c r="ALM142" s="4"/>
      <c r="ALN142" s="4"/>
      <c r="ALO142" s="4"/>
      <c r="ALP142" s="4"/>
      <c r="ALQ142" s="4"/>
      <c r="ALR142" s="4"/>
      <c r="ALS142" s="4"/>
      <c r="ALT142" s="4"/>
      <c r="ALU142" s="4"/>
      <c r="ALV142" s="4"/>
      <c r="ALW142" s="4"/>
      <c r="ALX142" s="4"/>
      <c r="ALY142" s="4"/>
      <c r="ALZ142" s="4"/>
      <c r="AMA142" s="4"/>
      <c r="AMB142" s="4"/>
      <c r="AMC142" s="4"/>
      <c r="AMD142" s="4"/>
      <c r="AME142" s="4"/>
      <c r="AMF142" s="4"/>
      <c r="AMG142" s="4"/>
      <c r="AMH142" s="4"/>
      <c r="AMI142" s="4"/>
      <c r="AMJ142" s="4"/>
      <c r="AMK142" s="4"/>
    </row>
    <row r="143" spans="1:1025" x14ac:dyDescent="0.25">
      <c r="A143" s="1">
        <v>1</v>
      </c>
      <c r="B143" s="1" t="s">
        <v>11</v>
      </c>
      <c r="C143" s="1" t="s">
        <v>159</v>
      </c>
      <c r="E143" s="14" t="s">
        <v>151</v>
      </c>
      <c r="F143" s="16" t="s">
        <v>454</v>
      </c>
    </row>
    <row r="144" spans="1:1025" x14ac:dyDescent="0.25">
      <c r="A144" s="1">
        <v>2</v>
      </c>
      <c r="B144" s="1" t="s">
        <v>2</v>
      </c>
      <c r="C144" s="1" t="s">
        <v>162</v>
      </c>
      <c r="D144" s="1" t="s">
        <v>4</v>
      </c>
      <c r="E144" s="14" t="s">
        <v>151</v>
      </c>
      <c r="F144" s="16" t="s">
        <v>456</v>
      </c>
    </row>
    <row r="145" spans="1:1025" x14ac:dyDescent="0.25">
      <c r="A145" s="1">
        <v>3</v>
      </c>
      <c r="B145" s="1" t="s">
        <v>53</v>
      </c>
      <c r="C145" s="1" t="s">
        <v>167</v>
      </c>
      <c r="D145" s="1" t="s">
        <v>55</v>
      </c>
      <c r="E145" s="14" t="s">
        <v>151</v>
      </c>
      <c r="F145" s="16" t="s">
        <v>459</v>
      </c>
    </row>
    <row r="146" spans="1:1025" x14ac:dyDescent="0.25">
      <c r="A146" s="1">
        <v>4</v>
      </c>
      <c r="B146" s="1" t="s">
        <v>6</v>
      </c>
      <c r="C146" s="1" t="s">
        <v>160</v>
      </c>
      <c r="D146" s="1" t="s">
        <v>111</v>
      </c>
      <c r="E146" s="14" t="s">
        <v>151</v>
      </c>
      <c r="F146" s="16" t="s">
        <v>461</v>
      </c>
    </row>
    <row r="147" spans="1:1025" x14ac:dyDescent="0.25">
      <c r="A147" s="1">
        <v>5</v>
      </c>
      <c r="B147" s="1" t="s">
        <v>6</v>
      </c>
      <c r="C147" s="1" t="s">
        <v>163</v>
      </c>
      <c r="D147" s="1" t="s">
        <v>111</v>
      </c>
      <c r="E147" s="14" t="s">
        <v>151</v>
      </c>
      <c r="F147" s="16" t="s">
        <v>463</v>
      </c>
    </row>
    <row r="148" spans="1:1025" x14ac:dyDescent="0.25">
      <c r="A148" s="1">
        <v>6</v>
      </c>
      <c r="B148" s="1" t="s">
        <v>11</v>
      </c>
      <c r="C148" s="1" t="s">
        <v>158</v>
      </c>
      <c r="E148" s="14" t="s">
        <v>151</v>
      </c>
      <c r="F148" s="16" t="s">
        <v>465</v>
      </c>
    </row>
    <row r="149" spans="1:1025" x14ac:dyDescent="0.25">
      <c r="A149" s="1">
        <v>7</v>
      </c>
      <c r="B149" s="1" t="s">
        <v>22</v>
      </c>
      <c r="C149" s="1" t="s">
        <v>166</v>
      </c>
      <c r="D149" s="1" t="s">
        <v>24</v>
      </c>
      <c r="E149" s="14" t="s">
        <v>151</v>
      </c>
      <c r="F149" s="16" t="s">
        <v>405</v>
      </c>
    </row>
    <row r="150" spans="1:1025" x14ac:dyDescent="0.25">
      <c r="A150" s="1">
        <v>8</v>
      </c>
      <c r="B150" s="1" t="s">
        <v>6</v>
      </c>
      <c r="C150" s="1" t="s">
        <v>157</v>
      </c>
      <c r="D150" s="1" t="s">
        <v>57</v>
      </c>
      <c r="E150" s="14" t="s">
        <v>151</v>
      </c>
      <c r="F150" s="16" t="s">
        <v>468</v>
      </c>
    </row>
    <row r="151" spans="1:1025" x14ac:dyDescent="0.25">
      <c r="A151" s="1">
        <v>9</v>
      </c>
      <c r="B151" s="1" t="s">
        <v>2</v>
      </c>
      <c r="C151" s="1" t="s">
        <v>153</v>
      </c>
      <c r="D151" s="1" t="s">
        <v>4</v>
      </c>
      <c r="E151" s="14" t="s">
        <v>151</v>
      </c>
      <c r="F151" s="14" t="s">
        <v>446</v>
      </c>
    </row>
    <row r="152" spans="1:1025" x14ac:dyDescent="0.25">
      <c r="A152" s="1">
        <v>10</v>
      </c>
      <c r="B152" s="1" t="s">
        <v>22</v>
      </c>
      <c r="C152" s="1" t="s">
        <v>164</v>
      </c>
      <c r="D152" s="1" t="s">
        <v>24</v>
      </c>
      <c r="E152" s="14" t="s">
        <v>151</v>
      </c>
      <c r="F152" s="16" t="s">
        <v>469</v>
      </c>
    </row>
    <row r="153" spans="1:1025" x14ac:dyDescent="0.25">
      <c r="A153" s="1">
        <v>11</v>
      </c>
      <c r="B153" s="1" t="s">
        <v>22</v>
      </c>
      <c r="C153" s="1" t="s">
        <v>172</v>
      </c>
      <c r="D153" s="1" t="s">
        <v>24</v>
      </c>
      <c r="E153" s="14" t="s">
        <v>151</v>
      </c>
      <c r="F153" s="14" t="s">
        <v>448</v>
      </c>
    </row>
    <row r="154" spans="1:1025" x14ac:dyDescent="0.25">
      <c r="A154" s="1">
        <v>12</v>
      </c>
      <c r="B154" s="1" t="s">
        <v>11</v>
      </c>
      <c r="C154" s="1" t="s">
        <v>156</v>
      </c>
      <c r="E154" s="14" t="s">
        <v>151</v>
      </c>
      <c r="F154" s="14" t="s">
        <v>450</v>
      </c>
    </row>
    <row r="155" spans="1:1025" x14ac:dyDescent="0.25">
      <c r="A155" s="1">
        <v>13</v>
      </c>
      <c r="B155" s="1" t="s">
        <v>11</v>
      </c>
      <c r="C155" s="1" t="s">
        <v>155</v>
      </c>
      <c r="E155" s="14" t="s">
        <v>151</v>
      </c>
      <c r="F155" s="14" t="s">
        <v>452</v>
      </c>
    </row>
    <row r="156" spans="1:1025" x14ac:dyDescent="0.25">
      <c r="A156" s="1">
        <v>14</v>
      </c>
      <c r="B156" s="1" t="s">
        <v>6</v>
      </c>
      <c r="C156" s="1" t="s">
        <v>161</v>
      </c>
      <c r="D156" s="1" t="s">
        <v>57</v>
      </c>
      <c r="E156" s="14" t="s">
        <v>151</v>
      </c>
      <c r="F156" s="16"/>
    </row>
    <row r="158" spans="1:1025" s="12" customFormat="1" x14ac:dyDescent="0.25">
      <c r="A158" s="4"/>
      <c r="B158" s="4"/>
      <c r="C158" s="4"/>
      <c r="D158" s="4"/>
      <c r="E158" s="19"/>
      <c r="F158" s="19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  <c r="IS158" s="4"/>
      <c r="IT158" s="4"/>
      <c r="IU158" s="4"/>
      <c r="IV158" s="4"/>
      <c r="IW158" s="4"/>
      <c r="IX158" s="4"/>
      <c r="IY158" s="4"/>
      <c r="IZ158" s="4"/>
      <c r="JA158" s="4"/>
      <c r="JB158" s="4"/>
      <c r="JC158" s="4"/>
      <c r="JD158" s="4"/>
      <c r="JE158" s="4"/>
      <c r="JF158" s="4"/>
      <c r="JG158" s="4"/>
      <c r="JH158" s="4"/>
      <c r="JI158" s="4"/>
      <c r="JJ158" s="4"/>
      <c r="JK158" s="4"/>
      <c r="JL158" s="4"/>
      <c r="JM158" s="4"/>
      <c r="JN158" s="4"/>
      <c r="JO158" s="4"/>
      <c r="JP158" s="4"/>
      <c r="JQ158" s="4"/>
      <c r="JR158" s="4"/>
      <c r="JS158" s="4"/>
      <c r="JT158" s="4"/>
      <c r="JU158" s="4"/>
      <c r="JV158" s="4"/>
      <c r="JW158" s="4"/>
      <c r="JX158" s="4"/>
      <c r="JY158" s="4"/>
      <c r="JZ158" s="4"/>
      <c r="KA158" s="4"/>
      <c r="KB158" s="4"/>
      <c r="KC158" s="4"/>
      <c r="KD158" s="4"/>
      <c r="KE158" s="4"/>
      <c r="KF158" s="4"/>
      <c r="KG158" s="4"/>
      <c r="KH158" s="4"/>
      <c r="KI158" s="4"/>
      <c r="KJ158" s="4"/>
      <c r="KK158" s="4"/>
      <c r="KL158" s="4"/>
      <c r="KM158" s="4"/>
      <c r="KN158" s="4"/>
      <c r="KO158" s="4"/>
      <c r="KP158" s="4"/>
      <c r="KQ158" s="4"/>
      <c r="KR158" s="4"/>
      <c r="KS158" s="4"/>
      <c r="KT158" s="4"/>
      <c r="KU158" s="4"/>
      <c r="KV158" s="4"/>
      <c r="KW158" s="4"/>
      <c r="KX158" s="4"/>
      <c r="KY158" s="4"/>
      <c r="KZ158" s="4"/>
      <c r="LA158" s="4"/>
      <c r="LB158" s="4"/>
      <c r="LC158" s="4"/>
      <c r="LD158" s="4"/>
      <c r="LE158" s="4"/>
      <c r="LF158" s="4"/>
      <c r="LG158" s="4"/>
      <c r="LH158" s="4"/>
      <c r="LI158" s="4"/>
      <c r="LJ158" s="4"/>
      <c r="LK158" s="4"/>
      <c r="LL158" s="4"/>
      <c r="LM158" s="4"/>
      <c r="LN158" s="4"/>
      <c r="LO158" s="4"/>
      <c r="LP158" s="4"/>
      <c r="LQ158" s="4"/>
      <c r="LR158" s="4"/>
      <c r="LS158" s="4"/>
      <c r="LT158" s="4"/>
      <c r="LU158" s="4"/>
      <c r="LV158" s="4"/>
      <c r="LW158" s="4"/>
      <c r="LX158" s="4"/>
      <c r="LY158" s="4"/>
      <c r="LZ158" s="4"/>
      <c r="MA158" s="4"/>
      <c r="MB158" s="4"/>
      <c r="MC158" s="4"/>
      <c r="MD158" s="4"/>
      <c r="ME158" s="4"/>
      <c r="MF158" s="4"/>
      <c r="MG158" s="4"/>
      <c r="MH158" s="4"/>
      <c r="MI158" s="4"/>
      <c r="MJ158" s="4"/>
      <c r="MK158" s="4"/>
      <c r="ML158" s="4"/>
      <c r="MM158" s="4"/>
      <c r="MN158" s="4"/>
      <c r="MO158" s="4"/>
      <c r="MP158" s="4"/>
      <c r="MQ158" s="4"/>
      <c r="MR158" s="4"/>
      <c r="MS158" s="4"/>
      <c r="MT158" s="4"/>
      <c r="MU158" s="4"/>
      <c r="MV158" s="4"/>
      <c r="MW158" s="4"/>
      <c r="MX158" s="4"/>
      <c r="MY158" s="4"/>
      <c r="MZ158" s="4"/>
      <c r="NA158" s="4"/>
      <c r="NB158" s="4"/>
      <c r="NC158" s="4"/>
      <c r="ND158" s="4"/>
      <c r="NE158" s="4"/>
      <c r="NF158" s="4"/>
      <c r="NG158" s="4"/>
      <c r="NH158" s="4"/>
      <c r="NI158" s="4"/>
      <c r="NJ158" s="4"/>
      <c r="NK158" s="4"/>
      <c r="NL158" s="4"/>
      <c r="NM158" s="4"/>
      <c r="NN158" s="4"/>
      <c r="NO158" s="4"/>
      <c r="NP158" s="4"/>
      <c r="NQ158" s="4"/>
      <c r="NR158" s="4"/>
      <c r="NS158" s="4"/>
      <c r="NT158" s="4"/>
      <c r="NU158" s="4"/>
      <c r="NV158" s="4"/>
      <c r="NW158" s="4"/>
      <c r="NX158" s="4"/>
      <c r="NY158" s="4"/>
      <c r="NZ158" s="4"/>
      <c r="OA158" s="4"/>
      <c r="OB158" s="4"/>
      <c r="OC158" s="4"/>
      <c r="OD158" s="4"/>
      <c r="OE158" s="4"/>
      <c r="OF158" s="4"/>
      <c r="OG158" s="4"/>
      <c r="OH158" s="4"/>
      <c r="OI158" s="4"/>
      <c r="OJ158" s="4"/>
      <c r="OK158" s="4"/>
      <c r="OL158" s="4"/>
      <c r="OM158" s="4"/>
      <c r="ON158" s="4"/>
      <c r="OO158" s="4"/>
      <c r="OP158" s="4"/>
      <c r="OQ158" s="4"/>
      <c r="OR158" s="4"/>
      <c r="OS158" s="4"/>
      <c r="OT158" s="4"/>
      <c r="OU158" s="4"/>
      <c r="OV158" s="4"/>
      <c r="OW158" s="4"/>
      <c r="OX158" s="4"/>
      <c r="OY158" s="4"/>
      <c r="OZ158" s="4"/>
      <c r="PA158" s="4"/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  <c r="ST158" s="4"/>
      <c r="SU158" s="4"/>
      <c r="SV158" s="4"/>
      <c r="SW158" s="4"/>
      <c r="SX158" s="4"/>
      <c r="SY158" s="4"/>
      <c r="SZ158" s="4"/>
      <c r="TA158" s="4"/>
      <c r="TB158" s="4"/>
      <c r="TC158" s="4"/>
      <c r="TD158" s="4"/>
      <c r="TE158" s="4"/>
      <c r="TF158" s="4"/>
      <c r="TG158" s="4"/>
      <c r="TH158" s="4"/>
      <c r="TI158" s="4"/>
      <c r="TJ158" s="4"/>
      <c r="TK158" s="4"/>
      <c r="TL158" s="4"/>
      <c r="TM158" s="4"/>
      <c r="TN158" s="4"/>
      <c r="TO158" s="4"/>
      <c r="TP158" s="4"/>
      <c r="TQ158" s="4"/>
      <c r="TR158" s="4"/>
      <c r="TS158" s="4"/>
      <c r="TT158" s="4"/>
      <c r="TU158" s="4"/>
      <c r="TV158" s="4"/>
      <c r="TW158" s="4"/>
      <c r="TX158" s="4"/>
      <c r="TY158" s="4"/>
      <c r="TZ158" s="4"/>
      <c r="UA158" s="4"/>
      <c r="UB158" s="4"/>
      <c r="UC158" s="4"/>
      <c r="UD158" s="4"/>
      <c r="UE158" s="4"/>
      <c r="UF158" s="4"/>
      <c r="UG158" s="4"/>
      <c r="UH158" s="4"/>
      <c r="UI158" s="4"/>
      <c r="UJ158" s="4"/>
      <c r="UK158" s="4"/>
      <c r="UL158" s="4"/>
      <c r="UM158" s="4"/>
      <c r="UN158" s="4"/>
      <c r="UO158" s="4"/>
      <c r="UP158" s="4"/>
      <c r="UQ158" s="4"/>
      <c r="UR158" s="4"/>
      <c r="US158" s="4"/>
      <c r="UT158" s="4"/>
      <c r="UU158" s="4"/>
      <c r="UV158" s="4"/>
      <c r="UW158" s="4"/>
      <c r="UX158" s="4"/>
      <c r="UY158" s="4"/>
      <c r="UZ158" s="4"/>
      <c r="VA158" s="4"/>
      <c r="VB158" s="4"/>
      <c r="VC158" s="4"/>
      <c r="VD158" s="4"/>
      <c r="VE158" s="4"/>
      <c r="VF158" s="4"/>
      <c r="VG158" s="4"/>
      <c r="VH158" s="4"/>
      <c r="VI158" s="4"/>
      <c r="VJ158" s="4"/>
      <c r="VK158" s="4"/>
      <c r="VL158" s="4"/>
      <c r="VM158" s="4"/>
      <c r="VN158" s="4"/>
      <c r="VO158" s="4"/>
      <c r="VP158" s="4"/>
      <c r="VQ158" s="4"/>
      <c r="VR158" s="4"/>
      <c r="VS158" s="4"/>
      <c r="VT158" s="4"/>
      <c r="VU158" s="4"/>
      <c r="VV158" s="4"/>
      <c r="VW158" s="4"/>
      <c r="VX158" s="4"/>
      <c r="VY158" s="4"/>
      <c r="VZ158" s="4"/>
      <c r="WA158" s="4"/>
      <c r="WB158" s="4"/>
      <c r="WC158" s="4"/>
      <c r="WD158" s="4"/>
      <c r="WE158" s="4"/>
      <c r="WF158" s="4"/>
      <c r="WG158" s="4"/>
      <c r="WH158" s="4"/>
      <c r="WI158" s="4"/>
      <c r="WJ158" s="4"/>
      <c r="WK158" s="4"/>
      <c r="WL158" s="4"/>
      <c r="WM158" s="4"/>
      <c r="WN158" s="4"/>
      <c r="WO158" s="4"/>
      <c r="WP158" s="4"/>
      <c r="WQ158" s="4"/>
      <c r="WR158" s="4"/>
      <c r="WS158" s="4"/>
      <c r="WT158" s="4"/>
      <c r="WU158" s="4"/>
      <c r="WV158" s="4"/>
      <c r="WW158" s="4"/>
      <c r="WX158" s="4"/>
      <c r="WY158" s="4"/>
      <c r="WZ158" s="4"/>
      <c r="XA158" s="4"/>
      <c r="XB158" s="4"/>
      <c r="XC158" s="4"/>
      <c r="XD158" s="4"/>
      <c r="XE158" s="4"/>
      <c r="XF158" s="4"/>
      <c r="XG158" s="4"/>
      <c r="XH158" s="4"/>
      <c r="XI158" s="4"/>
      <c r="XJ158" s="4"/>
      <c r="XK158" s="4"/>
      <c r="XL158" s="4"/>
      <c r="XM158" s="4"/>
      <c r="XN158" s="4"/>
      <c r="XO158" s="4"/>
      <c r="XP158" s="4"/>
      <c r="XQ158" s="4"/>
      <c r="XR158" s="4"/>
      <c r="XS158" s="4"/>
      <c r="XT158" s="4"/>
      <c r="XU158" s="4"/>
      <c r="XV158" s="4"/>
      <c r="XW158" s="4"/>
      <c r="XX158" s="4"/>
      <c r="XY158" s="4"/>
      <c r="XZ158" s="4"/>
      <c r="YA158" s="4"/>
      <c r="YB158" s="4"/>
      <c r="YC158" s="4"/>
      <c r="YD158" s="4"/>
      <c r="YE158" s="4"/>
      <c r="YF158" s="4"/>
      <c r="YG158" s="4"/>
      <c r="YH158" s="4"/>
      <c r="YI158" s="4"/>
      <c r="YJ158" s="4"/>
      <c r="YK158" s="4"/>
      <c r="YL158" s="4"/>
      <c r="YM158" s="4"/>
      <c r="YN158" s="4"/>
      <c r="YO158" s="4"/>
      <c r="YP158" s="4"/>
      <c r="YQ158" s="4"/>
      <c r="YR158" s="4"/>
      <c r="YS158" s="4"/>
      <c r="YT158" s="4"/>
      <c r="YU158" s="4"/>
      <c r="YV158" s="4"/>
      <c r="YW158" s="4"/>
      <c r="YX158" s="4"/>
      <c r="YY158" s="4"/>
      <c r="YZ158" s="4"/>
      <c r="ZA158" s="4"/>
      <c r="ZB158" s="4"/>
      <c r="ZC158" s="4"/>
      <c r="ZD158" s="4"/>
      <c r="ZE158" s="4"/>
      <c r="ZF158" s="4"/>
      <c r="ZG158" s="4"/>
      <c r="ZH158" s="4"/>
      <c r="ZI158" s="4"/>
      <c r="ZJ158" s="4"/>
      <c r="ZK158" s="4"/>
      <c r="ZL158" s="4"/>
      <c r="ZM158" s="4"/>
      <c r="ZN158" s="4"/>
      <c r="ZO158" s="4"/>
      <c r="ZP158" s="4"/>
      <c r="ZQ158" s="4"/>
      <c r="ZR158" s="4"/>
      <c r="ZS158" s="4"/>
      <c r="ZT158" s="4"/>
      <c r="ZU158" s="4"/>
      <c r="ZV158" s="4"/>
      <c r="ZW158" s="4"/>
      <c r="ZX158" s="4"/>
      <c r="ZY158" s="4"/>
      <c r="ZZ158" s="4"/>
      <c r="AAA158" s="4"/>
      <c r="AAB158" s="4"/>
      <c r="AAC158" s="4"/>
      <c r="AAD158" s="4"/>
      <c r="AAE158" s="4"/>
      <c r="AAF158" s="4"/>
      <c r="AAG158" s="4"/>
      <c r="AAH158" s="4"/>
      <c r="AAI158" s="4"/>
      <c r="AAJ158" s="4"/>
      <c r="AAK158" s="4"/>
      <c r="AAL158" s="4"/>
      <c r="AAM158" s="4"/>
      <c r="AAN158" s="4"/>
      <c r="AAO158" s="4"/>
      <c r="AAP158" s="4"/>
      <c r="AAQ158" s="4"/>
      <c r="AAR158" s="4"/>
      <c r="AAS158" s="4"/>
      <c r="AAT158" s="4"/>
      <c r="AAU158" s="4"/>
      <c r="AAV158" s="4"/>
      <c r="AAW158" s="4"/>
      <c r="AAX158" s="4"/>
      <c r="AAY158" s="4"/>
      <c r="AAZ158" s="4"/>
      <c r="ABA158" s="4"/>
      <c r="ABB158" s="4"/>
      <c r="ABC158" s="4"/>
      <c r="ABD158" s="4"/>
      <c r="ABE158" s="4"/>
      <c r="ABF158" s="4"/>
      <c r="ABG158" s="4"/>
      <c r="ABH158" s="4"/>
      <c r="ABI158" s="4"/>
      <c r="ABJ158" s="4"/>
      <c r="ABK158" s="4"/>
      <c r="ABL158" s="4"/>
      <c r="ABM158" s="4"/>
      <c r="ABN158" s="4"/>
      <c r="ABO158" s="4"/>
      <c r="ABP158" s="4"/>
      <c r="ABQ158" s="4"/>
      <c r="ABR158" s="4"/>
      <c r="ABS158" s="4"/>
      <c r="ABT158" s="4"/>
      <c r="ABU158" s="4"/>
      <c r="ABV158" s="4"/>
      <c r="ABW158" s="4"/>
      <c r="ABX158" s="4"/>
      <c r="ABY158" s="4"/>
      <c r="ABZ158" s="4"/>
      <c r="ACA158" s="4"/>
      <c r="ACB158" s="4"/>
      <c r="ACC158" s="4"/>
      <c r="ACD158" s="4"/>
      <c r="ACE158" s="4"/>
      <c r="ACF158" s="4"/>
      <c r="ACG158" s="4"/>
      <c r="ACH158" s="4"/>
      <c r="ACI158" s="4"/>
      <c r="ACJ158" s="4"/>
      <c r="ACK158" s="4"/>
      <c r="ACL158" s="4"/>
      <c r="ACM158" s="4"/>
      <c r="ACN158" s="4"/>
      <c r="ACO158" s="4"/>
      <c r="ACP158" s="4"/>
      <c r="ACQ158" s="4"/>
      <c r="ACR158" s="4"/>
      <c r="ACS158" s="4"/>
      <c r="ACT158" s="4"/>
      <c r="ACU158" s="4"/>
      <c r="ACV158" s="4"/>
      <c r="ACW158" s="4"/>
      <c r="ACX158" s="4"/>
      <c r="ACY158" s="4"/>
      <c r="ACZ158" s="4"/>
      <c r="ADA158" s="4"/>
      <c r="ADB158" s="4"/>
      <c r="ADC158" s="4"/>
      <c r="ADD158" s="4"/>
      <c r="ADE158" s="4"/>
      <c r="ADF158" s="4"/>
      <c r="ADG158" s="4"/>
      <c r="ADH158" s="4"/>
      <c r="ADI158" s="4"/>
      <c r="ADJ158" s="4"/>
      <c r="ADK158" s="4"/>
      <c r="ADL158" s="4"/>
      <c r="ADM158" s="4"/>
      <c r="ADN158" s="4"/>
      <c r="ADO158" s="4"/>
      <c r="ADP158" s="4"/>
      <c r="ADQ158" s="4"/>
      <c r="ADR158" s="4"/>
      <c r="ADS158" s="4"/>
      <c r="ADT158" s="4"/>
      <c r="ADU158" s="4"/>
      <c r="ADV158" s="4"/>
      <c r="ADW158" s="4"/>
      <c r="ADX158" s="4"/>
      <c r="ADY158" s="4"/>
      <c r="ADZ158" s="4"/>
      <c r="AEA158" s="4"/>
      <c r="AEB158" s="4"/>
      <c r="AEC158" s="4"/>
      <c r="AED158" s="4"/>
      <c r="AEE158" s="4"/>
      <c r="AEF158" s="4"/>
      <c r="AEG158" s="4"/>
      <c r="AEH158" s="4"/>
      <c r="AEI158" s="4"/>
      <c r="AEJ158" s="4"/>
      <c r="AEK158" s="4"/>
      <c r="AEL158" s="4"/>
      <c r="AEM158" s="4"/>
      <c r="AEN158" s="4"/>
      <c r="AEO158" s="4"/>
      <c r="AEP158" s="4"/>
      <c r="AEQ158" s="4"/>
      <c r="AER158" s="4"/>
      <c r="AES158" s="4"/>
      <c r="AET158" s="4"/>
      <c r="AEU158" s="4"/>
      <c r="AEV158" s="4"/>
      <c r="AEW158" s="4"/>
      <c r="AEX158" s="4"/>
      <c r="AEY158" s="4"/>
      <c r="AEZ158" s="4"/>
      <c r="AFA158" s="4"/>
      <c r="AFB158" s="4"/>
      <c r="AFC158" s="4"/>
      <c r="AFD158" s="4"/>
      <c r="AFE158" s="4"/>
      <c r="AFF158" s="4"/>
      <c r="AFG158" s="4"/>
      <c r="AFH158" s="4"/>
      <c r="AFI158" s="4"/>
      <c r="AFJ158" s="4"/>
      <c r="AFK158" s="4"/>
      <c r="AFL158" s="4"/>
      <c r="AFM158" s="4"/>
      <c r="AFN158" s="4"/>
      <c r="AFO158" s="4"/>
      <c r="AFP158" s="4"/>
      <c r="AFQ158" s="4"/>
      <c r="AFR158" s="4"/>
      <c r="AFS158" s="4"/>
      <c r="AFT158" s="4"/>
      <c r="AFU158" s="4"/>
      <c r="AFV158" s="4"/>
      <c r="AFW158" s="4"/>
      <c r="AFX158" s="4"/>
      <c r="AFY158" s="4"/>
      <c r="AFZ158" s="4"/>
      <c r="AGA158" s="4"/>
      <c r="AGB158" s="4"/>
      <c r="AGC158" s="4"/>
      <c r="AGD158" s="4"/>
      <c r="AGE158" s="4"/>
      <c r="AGF158" s="4"/>
      <c r="AGG158" s="4"/>
      <c r="AGH158" s="4"/>
      <c r="AGI158" s="4"/>
      <c r="AGJ158" s="4"/>
      <c r="AGK158" s="4"/>
      <c r="AGL158" s="4"/>
      <c r="AGM158" s="4"/>
      <c r="AGN158" s="4"/>
      <c r="AGO158" s="4"/>
      <c r="AGP158" s="4"/>
      <c r="AGQ158" s="4"/>
      <c r="AGR158" s="4"/>
      <c r="AGS158" s="4"/>
      <c r="AGT158" s="4"/>
      <c r="AGU158" s="4"/>
      <c r="AGV158" s="4"/>
      <c r="AGW158" s="4"/>
      <c r="AGX158" s="4"/>
      <c r="AGY158" s="4"/>
      <c r="AGZ158" s="4"/>
      <c r="AHA158" s="4"/>
      <c r="AHB158" s="4"/>
      <c r="AHC158" s="4"/>
      <c r="AHD158" s="4"/>
      <c r="AHE158" s="4"/>
      <c r="AHF158" s="4"/>
      <c r="AHG158" s="4"/>
      <c r="AHH158" s="4"/>
      <c r="AHI158" s="4"/>
      <c r="AHJ158" s="4"/>
      <c r="AHK158" s="4"/>
      <c r="AHL158" s="4"/>
      <c r="AHM158" s="4"/>
      <c r="AHN158" s="4"/>
      <c r="AHO158" s="4"/>
      <c r="AHP158" s="4"/>
      <c r="AHQ158" s="4"/>
      <c r="AHR158" s="4"/>
      <c r="AHS158" s="4"/>
      <c r="AHT158" s="4"/>
      <c r="AHU158" s="4"/>
      <c r="AHV158" s="4"/>
      <c r="AHW158" s="4"/>
      <c r="AHX158" s="4"/>
      <c r="AHY158" s="4"/>
      <c r="AHZ158" s="4"/>
      <c r="AIA158" s="4"/>
      <c r="AIB158" s="4"/>
      <c r="AIC158" s="4"/>
      <c r="AID158" s="4"/>
      <c r="AIE158" s="4"/>
      <c r="AIF158" s="4"/>
      <c r="AIG158" s="4"/>
      <c r="AIH158" s="4"/>
      <c r="AII158" s="4"/>
      <c r="AIJ158" s="4"/>
      <c r="AIK158" s="4"/>
      <c r="AIL158" s="4"/>
      <c r="AIM158" s="4"/>
      <c r="AIN158" s="4"/>
      <c r="AIO158" s="4"/>
      <c r="AIP158" s="4"/>
      <c r="AIQ158" s="4"/>
      <c r="AIR158" s="4"/>
      <c r="AIS158" s="4"/>
      <c r="AIT158" s="4"/>
      <c r="AIU158" s="4"/>
      <c r="AIV158" s="4"/>
      <c r="AIW158" s="4"/>
      <c r="AIX158" s="4"/>
      <c r="AIY158" s="4"/>
      <c r="AIZ158" s="4"/>
      <c r="AJA158" s="4"/>
      <c r="AJB158" s="4"/>
      <c r="AJC158" s="4"/>
      <c r="AJD158" s="4"/>
      <c r="AJE158" s="4"/>
      <c r="AJF158" s="4"/>
      <c r="AJG158" s="4"/>
      <c r="AJH158" s="4"/>
      <c r="AJI158" s="4"/>
      <c r="AJJ158" s="4"/>
      <c r="AJK158" s="4"/>
      <c r="AJL158" s="4"/>
      <c r="AJM158" s="4"/>
      <c r="AJN158" s="4"/>
      <c r="AJO158" s="4"/>
      <c r="AJP158" s="4"/>
      <c r="AJQ158" s="4"/>
      <c r="AJR158" s="4"/>
      <c r="AJS158" s="4"/>
      <c r="AJT158" s="4"/>
      <c r="AJU158" s="4"/>
      <c r="AJV158" s="4"/>
      <c r="AJW158" s="4"/>
      <c r="AJX158" s="4"/>
      <c r="AJY158" s="4"/>
      <c r="AJZ158" s="4"/>
      <c r="AKA158" s="4"/>
      <c r="AKB158" s="4"/>
      <c r="AKC158" s="4"/>
      <c r="AKD158" s="4"/>
      <c r="AKE158" s="4"/>
      <c r="AKF158" s="4"/>
      <c r="AKG158" s="4"/>
      <c r="AKH158" s="4"/>
      <c r="AKI158" s="4"/>
      <c r="AKJ158" s="4"/>
      <c r="AKK158" s="4"/>
      <c r="AKL158" s="4"/>
      <c r="AKM158" s="4"/>
      <c r="AKN158" s="4"/>
      <c r="AKO158" s="4"/>
      <c r="AKP158" s="4"/>
      <c r="AKQ158" s="4"/>
      <c r="AKR158" s="4"/>
      <c r="AKS158" s="4"/>
      <c r="AKT158" s="4"/>
      <c r="AKU158" s="4"/>
      <c r="AKV158" s="4"/>
      <c r="AKW158" s="4"/>
      <c r="AKX158" s="4"/>
      <c r="AKY158" s="4"/>
      <c r="AKZ158" s="4"/>
      <c r="ALA158" s="4"/>
      <c r="ALB158" s="4"/>
      <c r="ALC158" s="4"/>
      <c r="ALD158" s="4"/>
      <c r="ALE158" s="4"/>
      <c r="ALF158" s="4"/>
      <c r="ALG158" s="4"/>
      <c r="ALH158" s="4"/>
      <c r="ALI158" s="4"/>
      <c r="ALJ158" s="4"/>
      <c r="ALK158" s="4"/>
      <c r="ALL158" s="4"/>
      <c r="ALM158" s="4"/>
      <c r="ALN158" s="4"/>
      <c r="ALO158" s="4"/>
      <c r="ALP158" s="4"/>
      <c r="ALQ158" s="4"/>
      <c r="ALR158" s="4"/>
      <c r="ALS158" s="4"/>
      <c r="ALT158" s="4"/>
      <c r="ALU158" s="4"/>
      <c r="ALV158" s="4"/>
      <c r="ALW158" s="4"/>
      <c r="ALX158" s="4"/>
      <c r="ALY158" s="4"/>
      <c r="ALZ158" s="4"/>
      <c r="AMA158" s="4"/>
      <c r="AMB158" s="4"/>
      <c r="AMC158" s="4"/>
      <c r="AMD158" s="4"/>
      <c r="AME158" s="4"/>
      <c r="AMF158" s="4"/>
      <c r="AMG158" s="4"/>
      <c r="AMH158" s="4"/>
      <c r="AMI158" s="4"/>
      <c r="AMJ158" s="4"/>
      <c r="AMK158" s="4"/>
    </row>
    <row r="159" spans="1:1025" s="12" customFormat="1" x14ac:dyDescent="0.25">
      <c r="A159" s="4"/>
      <c r="B159" s="4" t="s">
        <v>223</v>
      </c>
      <c r="C159" s="4"/>
      <c r="D159" s="4"/>
      <c r="E159" s="22">
        <v>0.54166666666666663</v>
      </c>
      <c r="F159" s="19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  <c r="IS159" s="4"/>
      <c r="IT159" s="4"/>
      <c r="IU159" s="4"/>
      <c r="IV159" s="4"/>
      <c r="IW159" s="4"/>
      <c r="IX159" s="4"/>
      <c r="IY159" s="4"/>
      <c r="IZ159" s="4"/>
      <c r="JA159" s="4"/>
      <c r="JB159" s="4"/>
      <c r="JC159" s="4"/>
      <c r="JD159" s="4"/>
      <c r="JE159" s="4"/>
      <c r="JF159" s="4"/>
      <c r="JG159" s="4"/>
      <c r="JH159" s="4"/>
      <c r="JI159" s="4"/>
      <c r="JJ159" s="4"/>
      <c r="JK159" s="4"/>
      <c r="JL159" s="4"/>
      <c r="JM159" s="4"/>
      <c r="JN159" s="4"/>
      <c r="JO159" s="4"/>
      <c r="JP159" s="4"/>
      <c r="JQ159" s="4"/>
      <c r="JR159" s="4"/>
      <c r="JS159" s="4"/>
      <c r="JT159" s="4"/>
      <c r="JU159" s="4"/>
      <c r="JV159" s="4"/>
      <c r="JW159" s="4"/>
      <c r="JX159" s="4"/>
      <c r="JY159" s="4"/>
      <c r="JZ159" s="4"/>
      <c r="KA159" s="4"/>
      <c r="KB159" s="4"/>
      <c r="KC159" s="4"/>
      <c r="KD159" s="4"/>
      <c r="KE159" s="4"/>
      <c r="KF159" s="4"/>
      <c r="KG159" s="4"/>
      <c r="KH159" s="4"/>
      <c r="KI159" s="4"/>
      <c r="KJ159" s="4"/>
      <c r="KK159" s="4"/>
      <c r="KL159" s="4"/>
      <c r="KM159" s="4"/>
      <c r="KN159" s="4"/>
      <c r="KO159" s="4"/>
      <c r="KP159" s="4"/>
      <c r="KQ159" s="4"/>
      <c r="KR159" s="4"/>
      <c r="KS159" s="4"/>
      <c r="KT159" s="4"/>
      <c r="KU159" s="4"/>
      <c r="KV159" s="4"/>
      <c r="KW159" s="4"/>
      <c r="KX159" s="4"/>
      <c r="KY159" s="4"/>
      <c r="KZ159" s="4"/>
      <c r="LA159" s="4"/>
      <c r="LB159" s="4"/>
      <c r="LC159" s="4"/>
      <c r="LD159" s="4"/>
      <c r="LE159" s="4"/>
      <c r="LF159" s="4"/>
      <c r="LG159" s="4"/>
      <c r="LH159" s="4"/>
      <c r="LI159" s="4"/>
      <c r="LJ159" s="4"/>
      <c r="LK159" s="4"/>
      <c r="LL159" s="4"/>
      <c r="LM159" s="4"/>
      <c r="LN159" s="4"/>
      <c r="LO159" s="4"/>
      <c r="LP159" s="4"/>
      <c r="LQ159" s="4"/>
      <c r="LR159" s="4"/>
      <c r="LS159" s="4"/>
      <c r="LT159" s="4"/>
      <c r="LU159" s="4"/>
      <c r="LV159" s="4"/>
      <c r="LW159" s="4"/>
      <c r="LX159" s="4"/>
      <c r="LY159" s="4"/>
      <c r="LZ159" s="4"/>
      <c r="MA159" s="4"/>
      <c r="MB159" s="4"/>
      <c r="MC159" s="4"/>
      <c r="MD159" s="4"/>
      <c r="ME159" s="4"/>
      <c r="MF159" s="4"/>
      <c r="MG159" s="4"/>
      <c r="MH159" s="4"/>
      <c r="MI159" s="4"/>
      <c r="MJ159" s="4"/>
      <c r="MK159" s="4"/>
      <c r="ML159" s="4"/>
      <c r="MM159" s="4"/>
      <c r="MN159" s="4"/>
      <c r="MO159" s="4"/>
      <c r="MP159" s="4"/>
      <c r="MQ159" s="4"/>
      <c r="MR159" s="4"/>
      <c r="MS159" s="4"/>
      <c r="MT159" s="4"/>
      <c r="MU159" s="4"/>
      <c r="MV159" s="4"/>
      <c r="MW159" s="4"/>
      <c r="MX159" s="4"/>
      <c r="MY159" s="4"/>
      <c r="MZ159" s="4"/>
      <c r="NA159" s="4"/>
      <c r="NB159" s="4"/>
      <c r="NC159" s="4"/>
      <c r="ND159" s="4"/>
      <c r="NE159" s="4"/>
      <c r="NF159" s="4"/>
      <c r="NG159" s="4"/>
      <c r="NH159" s="4"/>
      <c r="NI159" s="4"/>
      <c r="NJ159" s="4"/>
      <c r="NK159" s="4"/>
      <c r="NL159" s="4"/>
      <c r="NM159" s="4"/>
      <c r="NN159" s="4"/>
      <c r="NO159" s="4"/>
      <c r="NP159" s="4"/>
      <c r="NQ159" s="4"/>
      <c r="NR159" s="4"/>
      <c r="NS159" s="4"/>
      <c r="NT159" s="4"/>
      <c r="NU159" s="4"/>
      <c r="NV159" s="4"/>
      <c r="NW159" s="4"/>
      <c r="NX159" s="4"/>
      <c r="NY159" s="4"/>
      <c r="NZ159" s="4"/>
      <c r="OA159" s="4"/>
      <c r="OB159" s="4"/>
      <c r="OC159" s="4"/>
      <c r="OD159" s="4"/>
      <c r="OE159" s="4"/>
      <c r="OF159" s="4"/>
      <c r="OG159" s="4"/>
      <c r="OH159" s="4"/>
      <c r="OI159" s="4"/>
      <c r="OJ159" s="4"/>
      <c r="OK159" s="4"/>
      <c r="OL159" s="4"/>
      <c r="OM159" s="4"/>
      <c r="ON159" s="4"/>
      <c r="OO159" s="4"/>
      <c r="OP159" s="4"/>
      <c r="OQ159" s="4"/>
      <c r="OR159" s="4"/>
      <c r="OS159" s="4"/>
      <c r="OT159" s="4"/>
      <c r="OU159" s="4"/>
      <c r="OV159" s="4"/>
      <c r="OW159" s="4"/>
      <c r="OX159" s="4"/>
      <c r="OY159" s="4"/>
      <c r="OZ159" s="4"/>
      <c r="PA159" s="4"/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  <c r="ST159" s="4"/>
      <c r="SU159" s="4"/>
      <c r="SV159" s="4"/>
      <c r="SW159" s="4"/>
      <c r="SX159" s="4"/>
      <c r="SY159" s="4"/>
      <c r="SZ159" s="4"/>
      <c r="TA159" s="4"/>
      <c r="TB159" s="4"/>
      <c r="TC159" s="4"/>
      <c r="TD159" s="4"/>
      <c r="TE159" s="4"/>
      <c r="TF159" s="4"/>
      <c r="TG159" s="4"/>
      <c r="TH159" s="4"/>
      <c r="TI159" s="4"/>
      <c r="TJ159" s="4"/>
      <c r="TK159" s="4"/>
      <c r="TL159" s="4"/>
      <c r="TM159" s="4"/>
      <c r="TN159" s="4"/>
      <c r="TO159" s="4"/>
      <c r="TP159" s="4"/>
      <c r="TQ159" s="4"/>
      <c r="TR159" s="4"/>
      <c r="TS159" s="4"/>
      <c r="TT159" s="4"/>
      <c r="TU159" s="4"/>
      <c r="TV159" s="4"/>
      <c r="TW159" s="4"/>
      <c r="TX159" s="4"/>
      <c r="TY159" s="4"/>
      <c r="TZ159" s="4"/>
      <c r="UA159" s="4"/>
      <c r="UB159" s="4"/>
      <c r="UC159" s="4"/>
      <c r="UD159" s="4"/>
      <c r="UE159" s="4"/>
      <c r="UF159" s="4"/>
      <c r="UG159" s="4"/>
      <c r="UH159" s="4"/>
      <c r="UI159" s="4"/>
      <c r="UJ159" s="4"/>
      <c r="UK159" s="4"/>
      <c r="UL159" s="4"/>
      <c r="UM159" s="4"/>
      <c r="UN159" s="4"/>
      <c r="UO159" s="4"/>
      <c r="UP159" s="4"/>
      <c r="UQ159" s="4"/>
      <c r="UR159" s="4"/>
      <c r="US159" s="4"/>
      <c r="UT159" s="4"/>
      <c r="UU159" s="4"/>
      <c r="UV159" s="4"/>
      <c r="UW159" s="4"/>
      <c r="UX159" s="4"/>
      <c r="UY159" s="4"/>
      <c r="UZ159" s="4"/>
      <c r="VA159" s="4"/>
      <c r="VB159" s="4"/>
      <c r="VC159" s="4"/>
      <c r="VD159" s="4"/>
      <c r="VE159" s="4"/>
      <c r="VF159" s="4"/>
      <c r="VG159" s="4"/>
      <c r="VH159" s="4"/>
      <c r="VI159" s="4"/>
      <c r="VJ159" s="4"/>
      <c r="VK159" s="4"/>
      <c r="VL159" s="4"/>
      <c r="VM159" s="4"/>
      <c r="VN159" s="4"/>
      <c r="VO159" s="4"/>
      <c r="VP159" s="4"/>
      <c r="VQ159" s="4"/>
      <c r="VR159" s="4"/>
      <c r="VS159" s="4"/>
      <c r="VT159" s="4"/>
      <c r="VU159" s="4"/>
      <c r="VV159" s="4"/>
      <c r="VW159" s="4"/>
      <c r="VX159" s="4"/>
      <c r="VY159" s="4"/>
      <c r="VZ159" s="4"/>
      <c r="WA159" s="4"/>
      <c r="WB159" s="4"/>
      <c r="WC159" s="4"/>
      <c r="WD159" s="4"/>
      <c r="WE159" s="4"/>
      <c r="WF159" s="4"/>
      <c r="WG159" s="4"/>
      <c r="WH159" s="4"/>
      <c r="WI159" s="4"/>
      <c r="WJ159" s="4"/>
      <c r="WK159" s="4"/>
      <c r="WL159" s="4"/>
      <c r="WM159" s="4"/>
      <c r="WN159" s="4"/>
      <c r="WO159" s="4"/>
      <c r="WP159" s="4"/>
      <c r="WQ159" s="4"/>
      <c r="WR159" s="4"/>
      <c r="WS159" s="4"/>
      <c r="WT159" s="4"/>
      <c r="WU159" s="4"/>
      <c r="WV159" s="4"/>
      <c r="WW159" s="4"/>
      <c r="WX159" s="4"/>
      <c r="WY159" s="4"/>
      <c r="WZ159" s="4"/>
      <c r="XA159" s="4"/>
      <c r="XB159" s="4"/>
      <c r="XC159" s="4"/>
      <c r="XD159" s="4"/>
      <c r="XE159" s="4"/>
      <c r="XF159" s="4"/>
      <c r="XG159" s="4"/>
      <c r="XH159" s="4"/>
      <c r="XI159" s="4"/>
      <c r="XJ159" s="4"/>
      <c r="XK159" s="4"/>
      <c r="XL159" s="4"/>
      <c r="XM159" s="4"/>
      <c r="XN159" s="4"/>
      <c r="XO159" s="4"/>
      <c r="XP159" s="4"/>
      <c r="XQ159" s="4"/>
      <c r="XR159" s="4"/>
      <c r="XS159" s="4"/>
      <c r="XT159" s="4"/>
      <c r="XU159" s="4"/>
      <c r="XV159" s="4"/>
      <c r="XW159" s="4"/>
      <c r="XX159" s="4"/>
      <c r="XY159" s="4"/>
      <c r="XZ159" s="4"/>
      <c r="YA159" s="4"/>
      <c r="YB159" s="4"/>
      <c r="YC159" s="4"/>
      <c r="YD159" s="4"/>
      <c r="YE159" s="4"/>
      <c r="YF159" s="4"/>
      <c r="YG159" s="4"/>
      <c r="YH159" s="4"/>
      <c r="YI159" s="4"/>
      <c r="YJ159" s="4"/>
      <c r="YK159" s="4"/>
      <c r="YL159" s="4"/>
      <c r="YM159" s="4"/>
      <c r="YN159" s="4"/>
      <c r="YO159" s="4"/>
      <c r="YP159" s="4"/>
      <c r="YQ159" s="4"/>
      <c r="YR159" s="4"/>
      <c r="YS159" s="4"/>
      <c r="YT159" s="4"/>
      <c r="YU159" s="4"/>
      <c r="YV159" s="4"/>
      <c r="YW159" s="4"/>
      <c r="YX159" s="4"/>
      <c r="YY159" s="4"/>
      <c r="YZ159" s="4"/>
      <c r="ZA159" s="4"/>
      <c r="ZB159" s="4"/>
      <c r="ZC159" s="4"/>
      <c r="ZD159" s="4"/>
      <c r="ZE159" s="4"/>
      <c r="ZF159" s="4"/>
      <c r="ZG159" s="4"/>
      <c r="ZH159" s="4"/>
      <c r="ZI159" s="4"/>
      <c r="ZJ159" s="4"/>
      <c r="ZK159" s="4"/>
      <c r="ZL159" s="4"/>
      <c r="ZM159" s="4"/>
      <c r="ZN159" s="4"/>
      <c r="ZO159" s="4"/>
      <c r="ZP159" s="4"/>
      <c r="ZQ159" s="4"/>
      <c r="ZR159" s="4"/>
      <c r="ZS159" s="4"/>
      <c r="ZT159" s="4"/>
      <c r="ZU159" s="4"/>
      <c r="ZV159" s="4"/>
      <c r="ZW159" s="4"/>
      <c r="ZX159" s="4"/>
      <c r="ZY159" s="4"/>
      <c r="ZZ159" s="4"/>
      <c r="AAA159" s="4"/>
      <c r="AAB159" s="4"/>
      <c r="AAC159" s="4"/>
      <c r="AAD159" s="4"/>
      <c r="AAE159" s="4"/>
      <c r="AAF159" s="4"/>
      <c r="AAG159" s="4"/>
      <c r="AAH159" s="4"/>
      <c r="AAI159" s="4"/>
      <c r="AAJ159" s="4"/>
      <c r="AAK159" s="4"/>
      <c r="AAL159" s="4"/>
      <c r="AAM159" s="4"/>
      <c r="AAN159" s="4"/>
      <c r="AAO159" s="4"/>
      <c r="AAP159" s="4"/>
      <c r="AAQ159" s="4"/>
      <c r="AAR159" s="4"/>
      <c r="AAS159" s="4"/>
      <c r="AAT159" s="4"/>
      <c r="AAU159" s="4"/>
      <c r="AAV159" s="4"/>
      <c r="AAW159" s="4"/>
      <c r="AAX159" s="4"/>
      <c r="AAY159" s="4"/>
      <c r="AAZ159" s="4"/>
      <c r="ABA159" s="4"/>
      <c r="ABB159" s="4"/>
      <c r="ABC159" s="4"/>
      <c r="ABD159" s="4"/>
      <c r="ABE159" s="4"/>
      <c r="ABF159" s="4"/>
      <c r="ABG159" s="4"/>
      <c r="ABH159" s="4"/>
      <c r="ABI159" s="4"/>
      <c r="ABJ159" s="4"/>
      <c r="ABK159" s="4"/>
      <c r="ABL159" s="4"/>
      <c r="ABM159" s="4"/>
      <c r="ABN159" s="4"/>
      <c r="ABO159" s="4"/>
      <c r="ABP159" s="4"/>
      <c r="ABQ159" s="4"/>
      <c r="ABR159" s="4"/>
      <c r="ABS159" s="4"/>
      <c r="ABT159" s="4"/>
      <c r="ABU159" s="4"/>
      <c r="ABV159" s="4"/>
      <c r="ABW159" s="4"/>
      <c r="ABX159" s="4"/>
      <c r="ABY159" s="4"/>
      <c r="ABZ159" s="4"/>
      <c r="ACA159" s="4"/>
      <c r="ACB159" s="4"/>
      <c r="ACC159" s="4"/>
      <c r="ACD159" s="4"/>
      <c r="ACE159" s="4"/>
      <c r="ACF159" s="4"/>
      <c r="ACG159" s="4"/>
      <c r="ACH159" s="4"/>
      <c r="ACI159" s="4"/>
      <c r="ACJ159" s="4"/>
      <c r="ACK159" s="4"/>
      <c r="ACL159" s="4"/>
      <c r="ACM159" s="4"/>
      <c r="ACN159" s="4"/>
      <c r="ACO159" s="4"/>
      <c r="ACP159" s="4"/>
      <c r="ACQ159" s="4"/>
      <c r="ACR159" s="4"/>
      <c r="ACS159" s="4"/>
      <c r="ACT159" s="4"/>
      <c r="ACU159" s="4"/>
      <c r="ACV159" s="4"/>
      <c r="ACW159" s="4"/>
      <c r="ACX159" s="4"/>
      <c r="ACY159" s="4"/>
      <c r="ACZ159" s="4"/>
      <c r="ADA159" s="4"/>
      <c r="ADB159" s="4"/>
      <c r="ADC159" s="4"/>
      <c r="ADD159" s="4"/>
      <c r="ADE159" s="4"/>
      <c r="ADF159" s="4"/>
      <c r="ADG159" s="4"/>
      <c r="ADH159" s="4"/>
      <c r="ADI159" s="4"/>
      <c r="ADJ159" s="4"/>
      <c r="ADK159" s="4"/>
      <c r="ADL159" s="4"/>
      <c r="ADM159" s="4"/>
      <c r="ADN159" s="4"/>
      <c r="ADO159" s="4"/>
      <c r="ADP159" s="4"/>
      <c r="ADQ159" s="4"/>
      <c r="ADR159" s="4"/>
      <c r="ADS159" s="4"/>
      <c r="ADT159" s="4"/>
      <c r="ADU159" s="4"/>
      <c r="ADV159" s="4"/>
      <c r="ADW159" s="4"/>
      <c r="ADX159" s="4"/>
      <c r="ADY159" s="4"/>
      <c r="ADZ159" s="4"/>
      <c r="AEA159" s="4"/>
      <c r="AEB159" s="4"/>
      <c r="AEC159" s="4"/>
      <c r="AED159" s="4"/>
      <c r="AEE159" s="4"/>
      <c r="AEF159" s="4"/>
      <c r="AEG159" s="4"/>
      <c r="AEH159" s="4"/>
      <c r="AEI159" s="4"/>
      <c r="AEJ159" s="4"/>
      <c r="AEK159" s="4"/>
      <c r="AEL159" s="4"/>
      <c r="AEM159" s="4"/>
      <c r="AEN159" s="4"/>
      <c r="AEO159" s="4"/>
      <c r="AEP159" s="4"/>
      <c r="AEQ159" s="4"/>
      <c r="AER159" s="4"/>
      <c r="AES159" s="4"/>
      <c r="AET159" s="4"/>
      <c r="AEU159" s="4"/>
      <c r="AEV159" s="4"/>
      <c r="AEW159" s="4"/>
      <c r="AEX159" s="4"/>
      <c r="AEY159" s="4"/>
      <c r="AEZ159" s="4"/>
      <c r="AFA159" s="4"/>
      <c r="AFB159" s="4"/>
      <c r="AFC159" s="4"/>
      <c r="AFD159" s="4"/>
      <c r="AFE159" s="4"/>
      <c r="AFF159" s="4"/>
      <c r="AFG159" s="4"/>
      <c r="AFH159" s="4"/>
      <c r="AFI159" s="4"/>
      <c r="AFJ159" s="4"/>
      <c r="AFK159" s="4"/>
      <c r="AFL159" s="4"/>
      <c r="AFM159" s="4"/>
      <c r="AFN159" s="4"/>
      <c r="AFO159" s="4"/>
      <c r="AFP159" s="4"/>
      <c r="AFQ159" s="4"/>
      <c r="AFR159" s="4"/>
      <c r="AFS159" s="4"/>
      <c r="AFT159" s="4"/>
      <c r="AFU159" s="4"/>
      <c r="AFV159" s="4"/>
      <c r="AFW159" s="4"/>
      <c r="AFX159" s="4"/>
      <c r="AFY159" s="4"/>
      <c r="AFZ159" s="4"/>
      <c r="AGA159" s="4"/>
      <c r="AGB159" s="4"/>
      <c r="AGC159" s="4"/>
      <c r="AGD159" s="4"/>
      <c r="AGE159" s="4"/>
      <c r="AGF159" s="4"/>
      <c r="AGG159" s="4"/>
      <c r="AGH159" s="4"/>
      <c r="AGI159" s="4"/>
      <c r="AGJ159" s="4"/>
      <c r="AGK159" s="4"/>
      <c r="AGL159" s="4"/>
      <c r="AGM159" s="4"/>
      <c r="AGN159" s="4"/>
      <c r="AGO159" s="4"/>
      <c r="AGP159" s="4"/>
      <c r="AGQ159" s="4"/>
      <c r="AGR159" s="4"/>
      <c r="AGS159" s="4"/>
      <c r="AGT159" s="4"/>
      <c r="AGU159" s="4"/>
      <c r="AGV159" s="4"/>
      <c r="AGW159" s="4"/>
      <c r="AGX159" s="4"/>
      <c r="AGY159" s="4"/>
      <c r="AGZ159" s="4"/>
      <c r="AHA159" s="4"/>
      <c r="AHB159" s="4"/>
      <c r="AHC159" s="4"/>
      <c r="AHD159" s="4"/>
      <c r="AHE159" s="4"/>
      <c r="AHF159" s="4"/>
      <c r="AHG159" s="4"/>
      <c r="AHH159" s="4"/>
      <c r="AHI159" s="4"/>
      <c r="AHJ159" s="4"/>
      <c r="AHK159" s="4"/>
      <c r="AHL159" s="4"/>
      <c r="AHM159" s="4"/>
      <c r="AHN159" s="4"/>
      <c r="AHO159" s="4"/>
      <c r="AHP159" s="4"/>
      <c r="AHQ159" s="4"/>
      <c r="AHR159" s="4"/>
      <c r="AHS159" s="4"/>
      <c r="AHT159" s="4"/>
      <c r="AHU159" s="4"/>
      <c r="AHV159" s="4"/>
      <c r="AHW159" s="4"/>
      <c r="AHX159" s="4"/>
      <c r="AHY159" s="4"/>
      <c r="AHZ159" s="4"/>
      <c r="AIA159" s="4"/>
      <c r="AIB159" s="4"/>
      <c r="AIC159" s="4"/>
      <c r="AID159" s="4"/>
      <c r="AIE159" s="4"/>
      <c r="AIF159" s="4"/>
      <c r="AIG159" s="4"/>
      <c r="AIH159" s="4"/>
      <c r="AII159" s="4"/>
      <c r="AIJ159" s="4"/>
      <c r="AIK159" s="4"/>
      <c r="AIL159" s="4"/>
      <c r="AIM159" s="4"/>
      <c r="AIN159" s="4"/>
      <c r="AIO159" s="4"/>
      <c r="AIP159" s="4"/>
      <c r="AIQ159" s="4"/>
      <c r="AIR159" s="4"/>
      <c r="AIS159" s="4"/>
      <c r="AIT159" s="4"/>
      <c r="AIU159" s="4"/>
      <c r="AIV159" s="4"/>
      <c r="AIW159" s="4"/>
      <c r="AIX159" s="4"/>
      <c r="AIY159" s="4"/>
      <c r="AIZ159" s="4"/>
      <c r="AJA159" s="4"/>
      <c r="AJB159" s="4"/>
      <c r="AJC159" s="4"/>
      <c r="AJD159" s="4"/>
      <c r="AJE159" s="4"/>
      <c r="AJF159" s="4"/>
      <c r="AJG159" s="4"/>
      <c r="AJH159" s="4"/>
      <c r="AJI159" s="4"/>
      <c r="AJJ159" s="4"/>
      <c r="AJK159" s="4"/>
      <c r="AJL159" s="4"/>
      <c r="AJM159" s="4"/>
      <c r="AJN159" s="4"/>
      <c r="AJO159" s="4"/>
      <c r="AJP159" s="4"/>
      <c r="AJQ159" s="4"/>
      <c r="AJR159" s="4"/>
      <c r="AJS159" s="4"/>
      <c r="AJT159" s="4"/>
      <c r="AJU159" s="4"/>
      <c r="AJV159" s="4"/>
      <c r="AJW159" s="4"/>
      <c r="AJX159" s="4"/>
      <c r="AJY159" s="4"/>
      <c r="AJZ159" s="4"/>
      <c r="AKA159" s="4"/>
      <c r="AKB159" s="4"/>
      <c r="AKC159" s="4"/>
      <c r="AKD159" s="4"/>
      <c r="AKE159" s="4"/>
      <c r="AKF159" s="4"/>
      <c r="AKG159" s="4"/>
      <c r="AKH159" s="4"/>
      <c r="AKI159" s="4"/>
      <c r="AKJ159" s="4"/>
      <c r="AKK159" s="4"/>
      <c r="AKL159" s="4"/>
      <c r="AKM159" s="4"/>
      <c r="AKN159" s="4"/>
      <c r="AKO159" s="4"/>
      <c r="AKP159" s="4"/>
      <c r="AKQ159" s="4"/>
      <c r="AKR159" s="4"/>
      <c r="AKS159" s="4"/>
      <c r="AKT159" s="4"/>
      <c r="AKU159" s="4"/>
      <c r="AKV159" s="4"/>
      <c r="AKW159" s="4"/>
      <c r="AKX159" s="4"/>
      <c r="AKY159" s="4"/>
      <c r="AKZ159" s="4"/>
      <c r="ALA159" s="4"/>
      <c r="ALB159" s="4"/>
      <c r="ALC159" s="4"/>
      <c r="ALD159" s="4"/>
      <c r="ALE159" s="4"/>
      <c r="ALF159" s="4"/>
      <c r="ALG159" s="4"/>
      <c r="ALH159" s="4"/>
      <c r="ALI159" s="4"/>
      <c r="ALJ159" s="4"/>
      <c r="ALK159" s="4"/>
      <c r="ALL159" s="4"/>
      <c r="ALM159" s="4"/>
      <c r="ALN159" s="4"/>
      <c r="ALO159" s="4"/>
      <c r="ALP159" s="4"/>
      <c r="ALQ159" s="4"/>
      <c r="ALR159" s="4"/>
      <c r="ALS159" s="4"/>
      <c r="ALT159" s="4"/>
      <c r="ALU159" s="4"/>
      <c r="ALV159" s="4"/>
      <c r="ALW159" s="4"/>
      <c r="ALX159" s="4"/>
      <c r="ALY159" s="4"/>
      <c r="ALZ159" s="4"/>
      <c r="AMA159" s="4"/>
      <c r="AMB159" s="4"/>
      <c r="AMC159" s="4"/>
      <c r="AMD159" s="4"/>
      <c r="AME159" s="4"/>
      <c r="AMF159" s="4"/>
      <c r="AMG159" s="4"/>
      <c r="AMH159" s="4"/>
      <c r="AMI159" s="4"/>
      <c r="AMJ159" s="4"/>
      <c r="AMK159" s="4"/>
    </row>
    <row r="160" spans="1:1025" x14ac:dyDescent="0.25">
      <c r="A160" s="1">
        <v>1</v>
      </c>
      <c r="B160" s="1" t="s">
        <v>53</v>
      </c>
      <c r="C160" s="1" t="s">
        <v>150</v>
      </c>
      <c r="D160" s="1" t="s">
        <v>55</v>
      </c>
      <c r="E160" s="14" t="s">
        <v>171</v>
      </c>
      <c r="F160" s="16" t="s">
        <v>472</v>
      </c>
    </row>
    <row r="161" spans="1:1025" x14ac:dyDescent="0.25">
      <c r="A161" s="1">
        <v>2</v>
      </c>
      <c r="B161" s="1" t="s">
        <v>22</v>
      </c>
      <c r="C161" s="1" t="s">
        <v>173</v>
      </c>
      <c r="D161" s="1" t="s">
        <v>24</v>
      </c>
      <c r="E161" s="14" t="s">
        <v>171</v>
      </c>
      <c r="F161" s="16" t="s">
        <v>474</v>
      </c>
    </row>
    <row r="162" spans="1:1025" x14ac:dyDescent="0.25">
      <c r="A162" s="1">
        <v>3</v>
      </c>
      <c r="B162" s="1" t="s">
        <v>8</v>
      </c>
      <c r="C162" s="1" t="s">
        <v>154</v>
      </c>
      <c r="D162" s="1" t="s">
        <v>10</v>
      </c>
      <c r="E162" s="14" t="s">
        <v>171</v>
      </c>
      <c r="F162" s="16" t="s">
        <v>475</v>
      </c>
    </row>
    <row r="163" spans="1:1025" x14ac:dyDescent="0.25">
      <c r="A163" s="1">
        <v>4</v>
      </c>
      <c r="B163" s="1" t="s">
        <v>11</v>
      </c>
      <c r="C163" s="1" t="s">
        <v>170</v>
      </c>
      <c r="E163" s="14" t="s">
        <v>171</v>
      </c>
      <c r="F163" s="16" t="s">
        <v>418</v>
      </c>
    </row>
    <row r="164" spans="1:1025" x14ac:dyDescent="0.25">
      <c r="A164" s="1">
        <v>5</v>
      </c>
      <c r="B164" s="1" t="s">
        <v>8</v>
      </c>
      <c r="C164" s="1" t="s">
        <v>152</v>
      </c>
      <c r="D164" s="1" t="s">
        <v>10</v>
      </c>
      <c r="E164" s="14" t="s">
        <v>171</v>
      </c>
      <c r="F164" s="16" t="s">
        <v>480</v>
      </c>
    </row>
    <row r="165" spans="1:1025" x14ac:dyDescent="0.25">
      <c r="C165" s="1" t="s">
        <v>254</v>
      </c>
      <c r="F165" s="16"/>
    </row>
    <row r="166" spans="1:1025" x14ac:dyDescent="0.25">
      <c r="C166" s="1" t="s">
        <v>254</v>
      </c>
      <c r="F166" s="16"/>
    </row>
    <row r="167" spans="1:1025" x14ac:dyDescent="0.25">
      <c r="A167" s="1">
        <v>1</v>
      </c>
      <c r="B167" s="1" t="s">
        <v>22</v>
      </c>
      <c r="C167" s="1" t="s">
        <v>177</v>
      </c>
      <c r="D167" s="1" t="s">
        <v>24</v>
      </c>
      <c r="E167" s="14" t="s">
        <v>175</v>
      </c>
      <c r="F167" s="16" t="s">
        <v>478</v>
      </c>
    </row>
    <row r="168" spans="1:1025" x14ac:dyDescent="0.25">
      <c r="A168" s="1">
        <v>2</v>
      </c>
      <c r="B168" s="1" t="s">
        <v>8</v>
      </c>
      <c r="C168" s="1" t="s">
        <v>176</v>
      </c>
      <c r="D168" s="1" t="s">
        <v>10</v>
      </c>
      <c r="E168" s="14" t="s">
        <v>175</v>
      </c>
      <c r="F168" s="16" t="s">
        <v>482</v>
      </c>
    </row>
    <row r="169" spans="1:1025" x14ac:dyDescent="0.25">
      <c r="A169" s="1">
        <v>3</v>
      </c>
      <c r="B169" s="1" t="s">
        <v>2</v>
      </c>
      <c r="C169" s="1" t="s">
        <v>174</v>
      </c>
      <c r="D169" s="1" t="s">
        <v>4</v>
      </c>
      <c r="E169" s="14" t="s">
        <v>175</v>
      </c>
      <c r="F169" s="16" t="s">
        <v>484</v>
      </c>
    </row>
    <row r="170" spans="1:1025" s="25" customFormat="1" x14ac:dyDescent="0.25">
      <c r="A170" s="23">
        <v>9</v>
      </c>
      <c r="B170" s="23" t="s">
        <v>6</v>
      </c>
      <c r="C170" s="23" t="s">
        <v>161</v>
      </c>
      <c r="D170" s="23" t="s">
        <v>57</v>
      </c>
      <c r="E170" s="24" t="s">
        <v>178</v>
      </c>
      <c r="F170" s="24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  <c r="HG170" s="23"/>
      <c r="HH170" s="23"/>
      <c r="HI170" s="23"/>
      <c r="HJ170" s="23"/>
      <c r="HK170" s="23"/>
      <c r="HL170" s="23"/>
      <c r="HM170" s="23"/>
      <c r="HN170" s="23"/>
      <c r="HO170" s="23"/>
      <c r="HP170" s="23"/>
      <c r="HQ170" s="23"/>
      <c r="HR170" s="23"/>
      <c r="HS170" s="23"/>
      <c r="HT170" s="23"/>
      <c r="HU170" s="23"/>
      <c r="HV170" s="23"/>
      <c r="HW170" s="23"/>
      <c r="HX170" s="23"/>
      <c r="HY170" s="23"/>
      <c r="HZ170" s="23"/>
      <c r="IA170" s="23"/>
      <c r="IB170" s="23"/>
      <c r="IC170" s="23"/>
      <c r="ID170" s="23"/>
      <c r="IE170" s="23"/>
      <c r="IF170" s="23"/>
      <c r="IG170" s="23"/>
      <c r="IH170" s="23"/>
      <c r="II170" s="23"/>
      <c r="IJ170" s="23"/>
      <c r="IK170" s="23"/>
      <c r="IL170" s="23"/>
      <c r="IM170" s="23"/>
      <c r="IN170" s="23"/>
      <c r="IO170" s="23"/>
      <c r="IP170" s="23"/>
      <c r="IQ170" s="23"/>
      <c r="IR170" s="23"/>
      <c r="IS170" s="23"/>
      <c r="IT170" s="23"/>
      <c r="IU170" s="23"/>
      <c r="IV170" s="23"/>
      <c r="IW170" s="23"/>
      <c r="IX170" s="23"/>
      <c r="IY170" s="23"/>
      <c r="IZ170" s="23"/>
      <c r="JA170" s="23"/>
      <c r="JB170" s="23"/>
      <c r="JC170" s="23"/>
      <c r="JD170" s="23"/>
      <c r="JE170" s="23"/>
      <c r="JF170" s="23"/>
      <c r="JG170" s="23"/>
      <c r="JH170" s="23"/>
      <c r="JI170" s="23"/>
      <c r="JJ170" s="23"/>
      <c r="JK170" s="23"/>
      <c r="JL170" s="23"/>
      <c r="JM170" s="23"/>
      <c r="JN170" s="23"/>
      <c r="JO170" s="23"/>
      <c r="JP170" s="23"/>
      <c r="JQ170" s="23"/>
      <c r="JR170" s="23"/>
      <c r="JS170" s="23"/>
      <c r="JT170" s="23"/>
      <c r="JU170" s="23"/>
      <c r="JV170" s="23"/>
      <c r="JW170" s="23"/>
      <c r="JX170" s="23"/>
      <c r="JY170" s="23"/>
      <c r="JZ170" s="23"/>
      <c r="KA170" s="23"/>
      <c r="KB170" s="23"/>
      <c r="KC170" s="23"/>
      <c r="KD170" s="23"/>
      <c r="KE170" s="23"/>
      <c r="KF170" s="23"/>
      <c r="KG170" s="23"/>
      <c r="KH170" s="23"/>
      <c r="KI170" s="23"/>
      <c r="KJ170" s="23"/>
      <c r="KK170" s="23"/>
      <c r="KL170" s="23"/>
      <c r="KM170" s="23"/>
      <c r="KN170" s="23"/>
      <c r="KO170" s="23"/>
      <c r="KP170" s="23"/>
      <c r="KQ170" s="23"/>
      <c r="KR170" s="23"/>
      <c r="KS170" s="23"/>
      <c r="KT170" s="23"/>
      <c r="KU170" s="23"/>
      <c r="KV170" s="23"/>
      <c r="KW170" s="23"/>
      <c r="KX170" s="23"/>
      <c r="KY170" s="23"/>
      <c r="KZ170" s="23"/>
      <c r="LA170" s="23"/>
      <c r="LB170" s="23"/>
      <c r="LC170" s="23"/>
      <c r="LD170" s="23"/>
      <c r="LE170" s="23"/>
      <c r="LF170" s="23"/>
      <c r="LG170" s="23"/>
      <c r="LH170" s="23"/>
      <c r="LI170" s="23"/>
      <c r="LJ170" s="23"/>
      <c r="LK170" s="23"/>
      <c r="LL170" s="23"/>
      <c r="LM170" s="23"/>
      <c r="LN170" s="23"/>
      <c r="LO170" s="23"/>
      <c r="LP170" s="23"/>
      <c r="LQ170" s="23"/>
      <c r="LR170" s="23"/>
      <c r="LS170" s="23"/>
      <c r="LT170" s="23"/>
      <c r="LU170" s="23"/>
      <c r="LV170" s="23"/>
      <c r="LW170" s="23"/>
      <c r="LX170" s="23"/>
      <c r="LY170" s="23"/>
      <c r="LZ170" s="23"/>
      <c r="MA170" s="23"/>
      <c r="MB170" s="23"/>
      <c r="MC170" s="23"/>
      <c r="MD170" s="23"/>
      <c r="ME170" s="23"/>
      <c r="MF170" s="23"/>
      <c r="MG170" s="23"/>
      <c r="MH170" s="23"/>
      <c r="MI170" s="23"/>
      <c r="MJ170" s="23"/>
      <c r="MK170" s="23"/>
      <c r="ML170" s="23"/>
      <c r="MM170" s="23"/>
      <c r="MN170" s="23"/>
      <c r="MO170" s="23"/>
      <c r="MP170" s="23"/>
      <c r="MQ170" s="23"/>
      <c r="MR170" s="23"/>
      <c r="MS170" s="23"/>
      <c r="MT170" s="23"/>
      <c r="MU170" s="23"/>
      <c r="MV170" s="23"/>
      <c r="MW170" s="23"/>
      <c r="MX170" s="23"/>
      <c r="MY170" s="23"/>
      <c r="MZ170" s="23"/>
      <c r="NA170" s="23"/>
      <c r="NB170" s="23"/>
      <c r="NC170" s="23"/>
      <c r="ND170" s="23"/>
      <c r="NE170" s="23"/>
      <c r="NF170" s="23"/>
      <c r="NG170" s="23"/>
      <c r="NH170" s="23"/>
      <c r="NI170" s="23"/>
      <c r="NJ170" s="23"/>
      <c r="NK170" s="23"/>
      <c r="NL170" s="23"/>
      <c r="NM170" s="23"/>
      <c r="NN170" s="23"/>
      <c r="NO170" s="23"/>
      <c r="NP170" s="23"/>
      <c r="NQ170" s="23"/>
      <c r="NR170" s="23"/>
      <c r="NS170" s="23"/>
      <c r="NT170" s="23"/>
      <c r="NU170" s="23"/>
      <c r="NV170" s="23"/>
      <c r="NW170" s="23"/>
      <c r="NX170" s="23"/>
      <c r="NY170" s="23"/>
      <c r="NZ170" s="23"/>
      <c r="OA170" s="23"/>
      <c r="OB170" s="23"/>
      <c r="OC170" s="23"/>
      <c r="OD170" s="23"/>
      <c r="OE170" s="23"/>
      <c r="OF170" s="23"/>
      <c r="OG170" s="23"/>
      <c r="OH170" s="23"/>
      <c r="OI170" s="23"/>
      <c r="OJ170" s="23"/>
      <c r="OK170" s="23"/>
      <c r="OL170" s="23"/>
      <c r="OM170" s="23"/>
      <c r="ON170" s="23"/>
      <c r="OO170" s="23"/>
      <c r="OP170" s="23"/>
      <c r="OQ170" s="23"/>
      <c r="OR170" s="23"/>
      <c r="OS170" s="23"/>
      <c r="OT170" s="23"/>
      <c r="OU170" s="23"/>
      <c r="OV170" s="23"/>
      <c r="OW170" s="23"/>
      <c r="OX170" s="23"/>
      <c r="OY170" s="23"/>
      <c r="OZ170" s="23"/>
      <c r="PA170" s="23"/>
      <c r="PB170" s="23"/>
      <c r="PC170" s="23"/>
      <c r="PD170" s="23"/>
      <c r="PE170" s="23"/>
      <c r="PF170" s="23"/>
      <c r="PG170" s="23"/>
      <c r="PH170" s="23"/>
      <c r="PI170" s="23"/>
      <c r="PJ170" s="23"/>
      <c r="PK170" s="23"/>
      <c r="PL170" s="23"/>
      <c r="PM170" s="23"/>
      <c r="PN170" s="23"/>
      <c r="PO170" s="23"/>
      <c r="PP170" s="23"/>
      <c r="PQ170" s="23"/>
      <c r="PR170" s="23"/>
      <c r="PS170" s="23"/>
      <c r="PT170" s="23"/>
      <c r="PU170" s="23"/>
      <c r="PV170" s="23"/>
      <c r="PW170" s="23"/>
      <c r="PX170" s="23"/>
      <c r="PY170" s="23"/>
      <c r="PZ170" s="23"/>
      <c r="QA170" s="23"/>
      <c r="QB170" s="23"/>
      <c r="QC170" s="23"/>
      <c r="QD170" s="23"/>
      <c r="QE170" s="23"/>
      <c r="QF170" s="23"/>
      <c r="QG170" s="23"/>
      <c r="QH170" s="23"/>
      <c r="QI170" s="23"/>
      <c r="QJ170" s="23"/>
      <c r="QK170" s="23"/>
      <c r="QL170" s="23"/>
      <c r="QM170" s="23"/>
      <c r="QN170" s="23"/>
      <c r="QO170" s="23"/>
      <c r="QP170" s="23"/>
      <c r="QQ170" s="23"/>
      <c r="QR170" s="23"/>
      <c r="QS170" s="23"/>
      <c r="QT170" s="23"/>
      <c r="QU170" s="23"/>
      <c r="QV170" s="23"/>
      <c r="QW170" s="23"/>
      <c r="QX170" s="23"/>
      <c r="QY170" s="23"/>
      <c r="QZ170" s="23"/>
      <c r="RA170" s="23"/>
      <c r="RB170" s="23"/>
      <c r="RC170" s="23"/>
      <c r="RD170" s="23"/>
      <c r="RE170" s="23"/>
      <c r="RF170" s="23"/>
      <c r="RG170" s="23"/>
      <c r="RH170" s="23"/>
      <c r="RI170" s="23"/>
      <c r="RJ170" s="23"/>
      <c r="RK170" s="23"/>
      <c r="RL170" s="23"/>
      <c r="RM170" s="23"/>
      <c r="RN170" s="23"/>
      <c r="RO170" s="23"/>
      <c r="RP170" s="23"/>
      <c r="RQ170" s="23"/>
      <c r="RR170" s="23"/>
      <c r="RS170" s="23"/>
      <c r="RT170" s="23"/>
      <c r="RU170" s="23"/>
      <c r="RV170" s="23"/>
      <c r="RW170" s="23"/>
      <c r="RX170" s="23"/>
      <c r="RY170" s="23"/>
      <c r="RZ170" s="23"/>
      <c r="SA170" s="23"/>
      <c r="SB170" s="23"/>
      <c r="SC170" s="23"/>
      <c r="SD170" s="23"/>
      <c r="SE170" s="23"/>
      <c r="SF170" s="23"/>
      <c r="SG170" s="23"/>
      <c r="SH170" s="23"/>
      <c r="SI170" s="23"/>
      <c r="SJ170" s="23"/>
      <c r="SK170" s="23"/>
      <c r="SL170" s="23"/>
      <c r="SM170" s="23"/>
      <c r="SN170" s="23"/>
      <c r="SO170" s="23"/>
      <c r="SP170" s="23"/>
      <c r="SQ170" s="23"/>
      <c r="SR170" s="23"/>
      <c r="SS170" s="23"/>
      <c r="ST170" s="23"/>
      <c r="SU170" s="23"/>
      <c r="SV170" s="23"/>
      <c r="SW170" s="23"/>
      <c r="SX170" s="23"/>
      <c r="SY170" s="23"/>
      <c r="SZ170" s="23"/>
      <c r="TA170" s="23"/>
      <c r="TB170" s="23"/>
      <c r="TC170" s="23"/>
      <c r="TD170" s="23"/>
      <c r="TE170" s="23"/>
      <c r="TF170" s="23"/>
      <c r="TG170" s="23"/>
      <c r="TH170" s="23"/>
      <c r="TI170" s="23"/>
      <c r="TJ170" s="23"/>
      <c r="TK170" s="23"/>
      <c r="TL170" s="23"/>
      <c r="TM170" s="23"/>
      <c r="TN170" s="23"/>
      <c r="TO170" s="23"/>
      <c r="TP170" s="23"/>
      <c r="TQ170" s="23"/>
      <c r="TR170" s="23"/>
      <c r="TS170" s="23"/>
      <c r="TT170" s="23"/>
      <c r="TU170" s="23"/>
      <c r="TV170" s="23"/>
      <c r="TW170" s="23"/>
      <c r="TX170" s="23"/>
      <c r="TY170" s="23"/>
      <c r="TZ170" s="23"/>
      <c r="UA170" s="23"/>
      <c r="UB170" s="23"/>
      <c r="UC170" s="23"/>
      <c r="UD170" s="23"/>
      <c r="UE170" s="23"/>
      <c r="UF170" s="23"/>
      <c r="UG170" s="23"/>
      <c r="UH170" s="23"/>
      <c r="UI170" s="23"/>
      <c r="UJ170" s="23"/>
      <c r="UK170" s="23"/>
      <c r="UL170" s="23"/>
      <c r="UM170" s="23"/>
      <c r="UN170" s="23"/>
      <c r="UO170" s="23"/>
      <c r="UP170" s="23"/>
      <c r="UQ170" s="23"/>
      <c r="UR170" s="23"/>
      <c r="US170" s="23"/>
      <c r="UT170" s="23"/>
      <c r="UU170" s="23"/>
      <c r="UV170" s="23"/>
      <c r="UW170" s="23"/>
      <c r="UX170" s="23"/>
      <c r="UY170" s="23"/>
      <c r="UZ170" s="23"/>
      <c r="VA170" s="23"/>
      <c r="VB170" s="23"/>
      <c r="VC170" s="23"/>
      <c r="VD170" s="23"/>
      <c r="VE170" s="23"/>
      <c r="VF170" s="23"/>
      <c r="VG170" s="23"/>
      <c r="VH170" s="23"/>
      <c r="VI170" s="23"/>
      <c r="VJ170" s="23"/>
      <c r="VK170" s="23"/>
      <c r="VL170" s="23"/>
      <c r="VM170" s="23"/>
      <c r="VN170" s="23"/>
      <c r="VO170" s="23"/>
      <c r="VP170" s="23"/>
      <c r="VQ170" s="23"/>
      <c r="VR170" s="23"/>
      <c r="VS170" s="23"/>
      <c r="VT170" s="23"/>
      <c r="VU170" s="23"/>
      <c r="VV170" s="23"/>
      <c r="VW170" s="23"/>
      <c r="VX170" s="23"/>
      <c r="VY170" s="23"/>
      <c r="VZ170" s="23"/>
      <c r="WA170" s="23"/>
      <c r="WB170" s="23"/>
      <c r="WC170" s="23"/>
      <c r="WD170" s="23"/>
      <c r="WE170" s="23"/>
      <c r="WF170" s="23"/>
      <c r="WG170" s="23"/>
      <c r="WH170" s="23"/>
      <c r="WI170" s="23"/>
      <c r="WJ170" s="23"/>
      <c r="WK170" s="23"/>
      <c r="WL170" s="23"/>
      <c r="WM170" s="23"/>
      <c r="WN170" s="23"/>
      <c r="WO170" s="23"/>
      <c r="WP170" s="23"/>
      <c r="WQ170" s="23"/>
      <c r="WR170" s="23"/>
      <c r="WS170" s="23"/>
      <c r="WT170" s="23"/>
      <c r="WU170" s="23"/>
      <c r="WV170" s="23"/>
      <c r="WW170" s="23"/>
      <c r="WX170" s="23"/>
      <c r="WY170" s="23"/>
      <c r="WZ170" s="23"/>
      <c r="XA170" s="23"/>
      <c r="XB170" s="23"/>
      <c r="XC170" s="23"/>
      <c r="XD170" s="23"/>
      <c r="XE170" s="23"/>
      <c r="XF170" s="23"/>
      <c r="XG170" s="23"/>
      <c r="XH170" s="23"/>
      <c r="XI170" s="23"/>
      <c r="XJ170" s="23"/>
      <c r="XK170" s="23"/>
      <c r="XL170" s="23"/>
      <c r="XM170" s="23"/>
      <c r="XN170" s="23"/>
      <c r="XO170" s="23"/>
      <c r="XP170" s="23"/>
      <c r="XQ170" s="23"/>
      <c r="XR170" s="23"/>
      <c r="XS170" s="23"/>
      <c r="XT170" s="23"/>
      <c r="XU170" s="23"/>
      <c r="XV170" s="23"/>
      <c r="XW170" s="23"/>
      <c r="XX170" s="23"/>
      <c r="XY170" s="23"/>
      <c r="XZ170" s="23"/>
      <c r="YA170" s="23"/>
      <c r="YB170" s="23"/>
      <c r="YC170" s="23"/>
      <c r="YD170" s="23"/>
      <c r="YE170" s="23"/>
      <c r="YF170" s="23"/>
      <c r="YG170" s="23"/>
      <c r="YH170" s="23"/>
      <c r="YI170" s="23"/>
      <c r="YJ170" s="23"/>
      <c r="YK170" s="23"/>
      <c r="YL170" s="23"/>
      <c r="YM170" s="23"/>
      <c r="YN170" s="23"/>
      <c r="YO170" s="23"/>
      <c r="YP170" s="23"/>
      <c r="YQ170" s="23"/>
      <c r="YR170" s="23"/>
      <c r="YS170" s="23"/>
      <c r="YT170" s="23"/>
      <c r="YU170" s="23"/>
      <c r="YV170" s="23"/>
      <c r="YW170" s="23"/>
      <c r="YX170" s="23"/>
      <c r="YY170" s="23"/>
      <c r="YZ170" s="23"/>
      <c r="ZA170" s="23"/>
      <c r="ZB170" s="23"/>
      <c r="ZC170" s="23"/>
      <c r="ZD170" s="23"/>
      <c r="ZE170" s="23"/>
      <c r="ZF170" s="23"/>
      <c r="ZG170" s="23"/>
      <c r="ZH170" s="23"/>
      <c r="ZI170" s="23"/>
      <c r="ZJ170" s="23"/>
      <c r="ZK170" s="23"/>
      <c r="ZL170" s="23"/>
      <c r="ZM170" s="23"/>
      <c r="ZN170" s="23"/>
      <c r="ZO170" s="23"/>
      <c r="ZP170" s="23"/>
      <c r="ZQ170" s="23"/>
      <c r="ZR170" s="23"/>
      <c r="ZS170" s="23"/>
      <c r="ZT170" s="23"/>
      <c r="ZU170" s="23"/>
      <c r="ZV170" s="23"/>
      <c r="ZW170" s="23"/>
      <c r="ZX170" s="23"/>
      <c r="ZY170" s="23"/>
      <c r="ZZ170" s="23"/>
      <c r="AAA170" s="23"/>
      <c r="AAB170" s="23"/>
      <c r="AAC170" s="23"/>
      <c r="AAD170" s="23"/>
      <c r="AAE170" s="23"/>
      <c r="AAF170" s="23"/>
      <c r="AAG170" s="23"/>
      <c r="AAH170" s="23"/>
      <c r="AAI170" s="23"/>
      <c r="AAJ170" s="23"/>
      <c r="AAK170" s="23"/>
      <c r="AAL170" s="23"/>
      <c r="AAM170" s="23"/>
      <c r="AAN170" s="23"/>
      <c r="AAO170" s="23"/>
      <c r="AAP170" s="23"/>
      <c r="AAQ170" s="23"/>
      <c r="AAR170" s="23"/>
      <c r="AAS170" s="23"/>
      <c r="AAT170" s="23"/>
      <c r="AAU170" s="23"/>
      <c r="AAV170" s="23"/>
      <c r="AAW170" s="23"/>
      <c r="AAX170" s="23"/>
      <c r="AAY170" s="23"/>
      <c r="AAZ170" s="23"/>
      <c r="ABA170" s="23"/>
      <c r="ABB170" s="23"/>
      <c r="ABC170" s="23"/>
      <c r="ABD170" s="23"/>
      <c r="ABE170" s="23"/>
      <c r="ABF170" s="23"/>
      <c r="ABG170" s="23"/>
      <c r="ABH170" s="23"/>
      <c r="ABI170" s="23"/>
      <c r="ABJ170" s="23"/>
      <c r="ABK170" s="23"/>
      <c r="ABL170" s="23"/>
      <c r="ABM170" s="23"/>
      <c r="ABN170" s="23"/>
      <c r="ABO170" s="23"/>
      <c r="ABP170" s="23"/>
      <c r="ABQ170" s="23"/>
      <c r="ABR170" s="23"/>
      <c r="ABS170" s="23"/>
      <c r="ABT170" s="23"/>
      <c r="ABU170" s="23"/>
      <c r="ABV170" s="23"/>
      <c r="ABW170" s="23"/>
      <c r="ABX170" s="23"/>
      <c r="ABY170" s="23"/>
      <c r="ABZ170" s="23"/>
      <c r="ACA170" s="23"/>
      <c r="ACB170" s="23"/>
      <c r="ACC170" s="23"/>
      <c r="ACD170" s="23"/>
      <c r="ACE170" s="23"/>
      <c r="ACF170" s="23"/>
      <c r="ACG170" s="23"/>
      <c r="ACH170" s="23"/>
      <c r="ACI170" s="23"/>
      <c r="ACJ170" s="23"/>
      <c r="ACK170" s="23"/>
      <c r="ACL170" s="23"/>
      <c r="ACM170" s="23"/>
      <c r="ACN170" s="23"/>
      <c r="ACO170" s="23"/>
      <c r="ACP170" s="23"/>
      <c r="ACQ170" s="23"/>
      <c r="ACR170" s="23"/>
      <c r="ACS170" s="23"/>
      <c r="ACT170" s="23"/>
      <c r="ACU170" s="23"/>
      <c r="ACV170" s="23"/>
      <c r="ACW170" s="23"/>
      <c r="ACX170" s="23"/>
      <c r="ACY170" s="23"/>
      <c r="ACZ170" s="23"/>
      <c r="ADA170" s="23"/>
      <c r="ADB170" s="23"/>
      <c r="ADC170" s="23"/>
      <c r="ADD170" s="23"/>
      <c r="ADE170" s="23"/>
      <c r="ADF170" s="23"/>
      <c r="ADG170" s="23"/>
      <c r="ADH170" s="23"/>
      <c r="ADI170" s="23"/>
      <c r="ADJ170" s="23"/>
      <c r="ADK170" s="23"/>
      <c r="ADL170" s="23"/>
      <c r="ADM170" s="23"/>
      <c r="ADN170" s="23"/>
      <c r="ADO170" s="23"/>
      <c r="ADP170" s="23"/>
      <c r="ADQ170" s="23"/>
      <c r="ADR170" s="23"/>
      <c r="ADS170" s="23"/>
      <c r="ADT170" s="23"/>
      <c r="ADU170" s="23"/>
      <c r="ADV170" s="23"/>
      <c r="ADW170" s="23"/>
      <c r="ADX170" s="23"/>
      <c r="ADY170" s="23"/>
      <c r="ADZ170" s="23"/>
      <c r="AEA170" s="23"/>
      <c r="AEB170" s="23"/>
      <c r="AEC170" s="23"/>
      <c r="AED170" s="23"/>
      <c r="AEE170" s="23"/>
      <c r="AEF170" s="23"/>
      <c r="AEG170" s="23"/>
      <c r="AEH170" s="23"/>
      <c r="AEI170" s="23"/>
      <c r="AEJ170" s="23"/>
      <c r="AEK170" s="23"/>
      <c r="AEL170" s="23"/>
      <c r="AEM170" s="23"/>
      <c r="AEN170" s="23"/>
      <c r="AEO170" s="23"/>
      <c r="AEP170" s="23"/>
      <c r="AEQ170" s="23"/>
      <c r="AER170" s="23"/>
      <c r="AES170" s="23"/>
      <c r="AET170" s="23"/>
      <c r="AEU170" s="23"/>
      <c r="AEV170" s="23"/>
      <c r="AEW170" s="23"/>
      <c r="AEX170" s="23"/>
      <c r="AEY170" s="23"/>
      <c r="AEZ170" s="23"/>
      <c r="AFA170" s="23"/>
      <c r="AFB170" s="23"/>
      <c r="AFC170" s="23"/>
      <c r="AFD170" s="23"/>
      <c r="AFE170" s="23"/>
      <c r="AFF170" s="23"/>
      <c r="AFG170" s="23"/>
      <c r="AFH170" s="23"/>
      <c r="AFI170" s="23"/>
      <c r="AFJ170" s="23"/>
      <c r="AFK170" s="23"/>
      <c r="AFL170" s="23"/>
      <c r="AFM170" s="23"/>
      <c r="AFN170" s="23"/>
      <c r="AFO170" s="23"/>
      <c r="AFP170" s="23"/>
      <c r="AFQ170" s="23"/>
      <c r="AFR170" s="23"/>
      <c r="AFS170" s="23"/>
      <c r="AFT170" s="23"/>
      <c r="AFU170" s="23"/>
      <c r="AFV170" s="23"/>
      <c r="AFW170" s="23"/>
      <c r="AFX170" s="23"/>
      <c r="AFY170" s="23"/>
      <c r="AFZ170" s="23"/>
      <c r="AGA170" s="23"/>
      <c r="AGB170" s="23"/>
      <c r="AGC170" s="23"/>
      <c r="AGD170" s="23"/>
      <c r="AGE170" s="23"/>
      <c r="AGF170" s="23"/>
      <c r="AGG170" s="23"/>
      <c r="AGH170" s="23"/>
      <c r="AGI170" s="23"/>
      <c r="AGJ170" s="23"/>
      <c r="AGK170" s="23"/>
      <c r="AGL170" s="23"/>
      <c r="AGM170" s="23"/>
      <c r="AGN170" s="23"/>
      <c r="AGO170" s="23"/>
      <c r="AGP170" s="23"/>
      <c r="AGQ170" s="23"/>
      <c r="AGR170" s="23"/>
      <c r="AGS170" s="23"/>
      <c r="AGT170" s="23"/>
      <c r="AGU170" s="23"/>
      <c r="AGV170" s="23"/>
      <c r="AGW170" s="23"/>
      <c r="AGX170" s="23"/>
      <c r="AGY170" s="23"/>
      <c r="AGZ170" s="23"/>
      <c r="AHA170" s="23"/>
      <c r="AHB170" s="23"/>
      <c r="AHC170" s="23"/>
      <c r="AHD170" s="23"/>
      <c r="AHE170" s="23"/>
      <c r="AHF170" s="23"/>
      <c r="AHG170" s="23"/>
      <c r="AHH170" s="23"/>
      <c r="AHI170" s="23"/>
      <c r="AHJ170" s="23"/>
      <c r="AHK170" s="23"/>
      <c r="AHL170" s="23"/>
      <c r="AHM170" s="23"/>
      <c r="AHN170" s="23"/>
      <c r="AHO170" s="23"/>
      <c r="AHP170" s="23"/>
      <c r="AHQ170" s="23"/>
      <c r="AHR170" s="23"/>
      <c r="AHS170" s="23"/>
      <c r="AHT170" s="23"/>
      <c r="AHU170" s="23"/>
      <c r="AHV170" s="23"/>
      <c r="AHW170" s="23"/>
      <c r="AHX170" s="23"/>
      <c r="AHY170" s="23"/>
      <c r="AHZ170" s="23"/>
      <c r="AIA170" s="23"/>
      <c r="AIB170" s="23"/>
      <c r="AIC170" s="23"/>
      <c r="AID170" s="23"/>
      <c r="AIE170" s="23"/>
      <c r="AIF170" s="23"/>
      <c r="AIG170" s="23"/>
      <c r="AIH170" s="23"/>
      <c r="AII170" s="23"/>
      <c r="AIJ170" s="23"/>
      <c r="AIK170" s="23"/>
      <c r="AIL170" s="23"/>
      <c r="AIM170" s="23"/>
      <c r="AIN170" s="23"/>
      <c r="AIO170" s="23"/>
      <c r="AIP170" s="23"/>
      <c r="AIQ170" s="23"/>
      <c r="AIR170" s="23"/>
      <c r="AIS170" s="23"/>
      <c r="AIT170" s="23"/>
      <c r="AIU170" s="23"/>
      <c r="AIV170" s="23"/>
      <c r="AIW170" s="23"/>
      <c r="AIX170" s="23"/>
      <c r="AIY170" s="23"/>
      <c r="AIZ170" s="23"/>
      <c r="AJA170" s="23"/>
      <c r="AJB170" s="23"/>
      <c r="AJC170" s="23"/>
      <c r="AJD170" s="23"/>
      <c r="AJE170" s="23"/>
      <c r="AJF170" s="23"/>
      <c r="AJG170" s="23"/>
      <c r="AJH170" s="23"/>
      <c r="AJI170" s="23"/>
      <c r="AJJ170" s="23"/>
      <c r="AJK170" s="23"/>
      <c r="AJL170" s="23"/>
      <c r="AJM170" s="23"/>
      <c r="AJN170" s="23"/>
      <c r="AJO170" s="23"/>
      <c r="AJP170" s="23"/>
      <c r="AJQ170" s="23"/>
      <c r="AJR170" s="23"/>
      <c r="AJS170" s="23"/>
      <c r="AJT170" s="23"/>
      <c r="AJU170" s="23"/>
      <c r="AJV170" s="23"/>
      <c r="AJW170" s="23"/>
      <c r="AJX170" s="23"/>
      <c r="AJY170" s="23"/>
      <c r="AJZ170" s="23"/>
      <c r="AKA170" s="23"/>
      <c r="AKB170" s="23"/>
      <c r="AKC170" s="23"/>
      <c r="AKD170" s="23"/>
      <c r="AKE170" s="23"/>
      <c r="AKF170" s="23"/>
      <c r="AKG170" s="23"/>
      <c r="AKH170" s="23"/>
      <c r="AKI170" s="23"/>
      <c r="AKJ170" s="23"/>
      <c r="AKK170" s="23"/>
      <c r="AKL170" s="23"/>
      <c r="AKM170" s="23"/>
      <c r="AKN170" s="23"/>
      <c r="AKO170" s="23"/>
      <c r="AKP170" s="23"/>
      <c r="AKQ170" s="23"/>
      <c r="AKR170" s="23"/>
      <c r="AKS170" s="23"/>
      <c r="AKT170" s="23"/>
      <c r="AKU170" s="23"/>
      <c r="AKV170" s="23"/>
      <c r="AKW170" s="23"/>
      <c r="AKX170" s="23"/>
      <c r="AKY170" s="23"/>
      <c r="AKZ170" s="23"/>
      <c r="ALA170" s="23"/>
      <c r="ALB170" s="23"/>
      <c r="ALC170" s="23"/>
      <c r="ALD170" s="23"/>
      <c r="ALE170" s="23"/>
      <c r="ALF170" s="23"/>
      <c r="ALG170" s="23"/>
      <c r="ALH170" s="23"/>
      <c r="ALI170" s="23"/>
      <c r="ALJ170" s="23"/>
      <c r="ALK170" s="23"/>
      <c r="ALL170" s="23"/>
      <c r="ALM170" s="23"/>
      <c r="ALN170" s="23"/>
      <c r="ALO170" s="23"/>
      <c r="ALP170" s="23"/>
      <c r="ALQ170" s="23"/>
      <c r="ALR170" s="23"/>
      <c r="ALS170" s="23"/>
      <c r="ALT170" s="23"/>
      <c r="ALU170" s="23"/>
      <c r="ALV170" s="23"/>
      <c r="ALW170" s="23"/>
      <c r="ALX170" s="23"/>
      <c r="ALY170" s="23"/>
      <c r="ALZ170" s="23"/>
      <c r="AMA170" s="23"/>
      <c r="AMB170" s="23"/>
      <c r="AMC170" s="23"/>
      <c r="AMD170" s="23"/>
      <c r="AME170" s="23"/>
      <c r="AMF170" s="23"/>
      <c r="AMG170" s="23"/>
      <c r="AMH170" s="23"/>
      <c r="AMI170" s="23"/>
      <c r="AMJ170" s="23"/>
      <c r="AMK170" s="23"/>
    </row>
    <row r="171" spans="1:1025" s="25" customFormat="1" x14ac:dyDescent="0.25">
      <c r="A171" s="23">
        <v>10</v>
      </c>
      <c r="B171" s="23" t="s">
        <v>6</v>
      </c>
      <c r="C171" s="23" t="s">
        <v>157</v>
      </c>
      <c r="D171" s="23" t="s">
        <v>57</v>
      </c>
      <c r="E171" s="24" t="s">
        <v>178</v>
      </c>
      <c r="F171" s="24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  <c r="HG171" s="23"/>
      <c r="HH171" s="23"/>
      <c r="HI171" s="23"/>
      <c r="HJ171" s="23"/>
      <c r="HK171" s="23"/>
      <c r="HL171" s="23"/>
      <c r="HM171" s="23"/>
      <c r="HN171" s="23"/>
      <c r="HO171" s="23"/>
      <c r="HP171" s="23"/>
      <c r="HQ171" s="23"/>
      <c r="HR171" s="23"/>
      <c r="HS171" s="23"/>
      <c r="HT171" s="23"/>
      <c r="HU171" s="23"/>
      <c r="HV171" s="23"/>
      <c r="HW171" s="23"/>
      <c r="HX171" s="23"/>
      <c r="HY171" s="23"/>
      <c r="HZ171" s="23"/>
      <c r="IA171" s="23"/>
      <c r="IB171" s="23"/>
      <c r="IC171" s="23"/>
      <c r="ID171" s="23"/>
      <c r="IE171" s="23"/>
      <c r="IF171" s="23"/>
      <c r="IG171" s="23"/>
      <c r="IH171" s="23"/>
      <c r="II171" s="23"/>
      <c r="IJ171" s="23"/>
      <c r="IK171" s="23"/>
      <c r="IL171" s="23"/>
      <c r="IM171" s="23"/>
      <c r="IN171" s="23"/>
      <c r="IO171" s="23"/>
      <c r="IP171" s="23"/>
      <c r="IQ171" s="23"/>
      <c r="IR171" s="23"/>
      <c r="IS171" s="23"/>
      <c r="IT171" s="23"/>
      <c r="IU171" s="23"/>
      <c r="IV171" s="23"/>
      <c r="IW171" s="23"/>
      <c r="IX171" s="23"/>
      <c r="IY171" s="23"/>
      <c r="IZ171" s="23"/>
      <c r="JA171" s="23"/>
      <c r="JB171" s="23"/>
      <c r="JC171" s="23"/>
      <c r="JD171" s="23"/>
      <c r="JE171" s="23"/>
      <c r="JF171" s="23"/>
      <c r="JG171" s="23"/>
      <c r="JH171" s="23"/>
      <c r="JI171" s="23"/>
      <c r="JJ171" s="23"/>
      <c r="JK171" s="23"/>
      <c r="JL171" s="23"/>
      <c r="JM171" s="23"/>
      <c r="JN171" s="23"/>
      <c r="JO171" s="23"/>
      <c r="JP171" s="23"/>
      <c r="JQ171" s="23"/>
      <c r="JR171" s="23"/>
      <c r="JS171" s="23"/>
      <c r="JT171" s="23"/>
      <c r="JU171" s="23"/>
      <c r="JV171" s="23"/>
      <c r="JW171" s="23"/>
      <c r="JX171" s="23"/>
      <c r="JY171" s="23"/>
      <c r="JZ171" s="23"/>
      <c r="KA171" s="23"/>
      <c r="KB171" s="23"/>
      <c r="KC171" s="23"/>
      <c r="KD171" s="23"/>
      <c r="KE171" s="23"/>
      <c r="KF171" s="23"/>
      <c r="KG171" s="23"/>
      <c r="KH171" s="23"/>
      <c r="KI171" s="23"/>
      <c r="KJ171" s="23"/>
      <c r="KK171" s="23"/>
      <c r="KL171" s="23"/>
      <c r="KM171" s="23"/>
      <c r="KN171" s="23"/>
      <c r="KO171" s="23"/>
      <c r="KP171" s="23"/>
      <c r="KQ171" s="23"/>
      <c r="KR171" s="23"/>
      <c r="KS171" s="23"/>
      <c r="KT171" s="23"/>
      <c r="KU171" s="23"/>
      <c r="KV171" s="23"/>
      <c r="KW171" s="23"/>
      <c r="KX171" s="23"/>
      <c r="KY171" s="23"/>
      <c r="KZ171" s="23"/>
      <c r="LA171" s="23"/>
      <c r="LB171" s="23"/>
      <c r="LC171" s="23"/>
      <c r="LD171" s="23"/>
      <c r="LE171" s="23"/>
      <c r="LF171" s="23"/>
      <c r="LG171" s="23"/>
      <c r="LH171" s="23"/>
      <c r="LI171" s="23"/>
      <c r="LJ171" s="23"/>
      <c r="LK171" s="23"/>
      <c r="LL171" s="23"/>
      <c r="LM171" s="23"/>
      <c r="LN171" s="23"/>
      <c r="LO171" s="23"/>
      <c r="LP171" s="23"/>
      <c r="LQ171" s="23"/>
      <c r="LR171" s="23"/>
      <c r="LS171" s="23"/>
      <c r="LT171" s="23"/>
      <c r="LU171" s="23"/>
      <c r="LV171" s="23"/>
      <c r="LW171" s="23"/>
      <c r="LX171" s="23"/>
      <c r="LY171" s="23"/>
      <c r="LZ171" s="23"/>
      <c r="MA171" s="23"/>
      <c r="MB171" s="23"/>
      <c r="MC171" s="23"/>
      <c r="MD171" s="23"/>
      <c r="ME171" s="23"/>
      <c r="MF171" s="23"/>
      <c r="MG171" s="23"/>
      <c r="MH171" s="23"/>
      <c r="MI171" s="23"/>
      <c r="MJ171" s="23"/>
      <c r="MK171" s="23"/>
      <c r="ML171" s="23"/>
      <c r="MM171" s="23"/>
      <c r="MN171" s="23"/>
      <c r="MO171" s="23"/>
      <c r="MP171" s="23"/>
      <c r="MQ171" s="23"/>
      <c r="MR171" s="23"/>
      <c r="MS171" s="23"/>
      <c r="MT171" s="23"/>
      <c r="MU171" s="23"/>
      <c r="MV171" s="23"/>
      <c r="MW171" s="23"/>
      <c r="MX171" s="23"/>
      <c r="MY171" s="23"/>
      <c r="MZ171" s="23"/>
      <c r="NA171" s="23"/>
      <c r="NB171" s="23"/>
      <c r="NC171" s="23"/>
      <c r="ND171" s="23"/>
      <c r="NE171" s="23"/>
      <c r="NF171" s="23"/>
      <c r="NG171" s="23"/>
      <c r="NH171" s="23"/>
      <c r="NI171" s="23"/>
      <c r="NJ171" s="23"/>
      <c r="NK171" s="23"/>
      <c r="NL171" s="23"/>
      <c r="NM171" s="23"/>
      <c r="NN171" s="23"/>
      <c r="NO171" s="23"/>
      <c r="NP171" s="23"/>
      <c r="NQ171" s="23"/>
      <c r="NR171" s="23"/>
      <c r="NS171" s="23"/>
      <c r="NT171" s="23"/>
      <c r="NU171" s="23"/>
      <c r="NV171" s="23"/>
      <c r="NW171" s="23"/>
      <c r="NX171" s="23"/>
      <c r="NY171" s="23"/>
      <c r="NZ171" s="23"/>
      <c r="OA171" s="23"/>
      <c r="OB171" s="23"/>
      <c r="OC171" s="23"/>
      <c r="OD171" s="23"/>
      <c r="OE171" s="23"/>
      <c r="OF171" s="23"/>
      <c r="OG171" s="23"/>
      <c r="OH171" s="23"/>
      <c r="OI171" s="23"/>
      <c r="OJ171" s="23"/>
      <c r="OK171" s="23"/>
      <c r="OL171" s="23"/>
      <c r="OM171" s="23"/>
      <c r="ON171" s="23"/>
      <c r="OO171" s="23"/>
      <c r="OP171" s="23"/>
      <c r="OQ171" s="23"/>
      <c r="OR171" s="23"/>
      <c r="OS171" s="23"/>
      <c r="OT171" s="23"/>
      <c r="OU171" s="23"/>
      <c r="OV171" s="23"/>
      <c r="OW171" s="23"/>
      <c r="OX171" s="23"/>
      <c r="OY171" s="23"/>
      <c r="OZ171" s="23"/>
      <c r="PA171" s="23"/>
      <c r="PB171" s="23"/>
      <c r="PC171" s="23"/>
      <c r="PD171" s="23"/>
      <c r="PE171" s="23"/>
      <c r="PF171" s="23"/>
      <c r="PG171" s="23"/>
      <c r="PH171" s="23"/>
      <c r="PI171" s="23"/>
      <c r="PJ171" s="23"/>
      <c r="PK171" s="23"/>
      <c r="PL171" s="23"/>
      <c r="PM171" s="23"/>
      <c r="PN171" s="23"/>
      <c r="PO171" s="23"/>
      <c r="PP171" s="23"/>
      <c r="PQ171" s="23"/>
      <c r="PR171" s="23"/>
      <c r="PS171" s="23"/>
      <c r="PT171" s="23"/>
      <c r="PU171" s="23"/>
      <c r="PV171" s="23"/>
      <c r="PW171" s="23"/>
      <c r="PX171" s="23"/>
      <c r="PY171" s="23"/>
      <c r="PZ171" s="23"/>
      <c r="QA171" s="23"/>
      <c r="QB171" s="23"/>
      <c r="QC171" s="23"/>
      <c r="QD171" s="23"/>
      <c r="QE171" s="23"/>
      <c r="QF171" s="23"/>
      <c r="QG171" s="23"/>
      <c r="QH171" s="23"/>
      <c r="QI171" s="23"/>
      <c r="QJ171" s="23"/>
      <c r="QK171" s="23"/>
      <c r="QL171" s="23"/>
      <c r="QM171" s="23"/>
      <c r="QN171" s="23"/>
      <c r="QO171" s="23"/>
      <c r="QP171" s="23"/>
      <c r="QQ171" s="23"/>
      <c r="QR171" s="23"/>
      <c r="QS171" s="23"/>
      <c r="QT171" s="23"/>
      <c r="QU171" s="23"/>
      <c r="QV171" s="23"/>
      <c r="QW171" s="23"/>
      <c r="QX171" s="23"/>
      <c r="QY171" s="23"/>
      <c r="QZ171" s="23"/>
      <c r="RA171" s="23"/>
      <c r="RB171" s="23"/>
      <c r="RC171" s="23"/>
      <c r="RD171" s="23"/>
      <c r="RE171" s="23"/>
      <c r="RF171" s="23"/>
      <c r="RG171" s="23"/>
      <c r="RH171" s="23"/>
      <c r="RI171" s="23"/>
      <c r="RJ171" s="23"/>
      <c r="RK171" s="23"/>
      <c r="RL171" s="23"/>
      <c r="RM171" s="23"/>
      <c r="RN171" s="23"/>
      <c r="RO171" s="23"/>
      <c r="RP171" s="23"/>
      <c r="RQ171" s="23"/>
      <c r="RR171" s="23"/>
      <c r="RS171" s="23"/>
      <c r="RT171" s="23"/>
      <c r="RU171" s="23"/>
      <c r="RV171" s="23"/>
      <c r="RW171" s="23"/>
      <c r="RX171" s="23"/>
      <c r="RY171" s="23"/>
      <c r="RZ171" s="23"/>
      <c r="SA171" s="23"/>
      <c r="SB171" s="23"/>
      <c r="SC171" s="23"/>
      <c r="SD171" s="23"/>
      <c r="SE171" s="23"/>
      <c r="SF171" s="23"/>
      <c r="SG171" s="23"/>
      <c r="SH171" s="23"/>
      <c r="SI171" s="23"/>
      <c r="SJ171" s="23"/>
      <c r="SK171" s="23"/>
      <c r="SL171" s="23"/>
      <c r="SM171" s="23"/>
      <c r="SN171" s="23"/>
      <c r="SO171" s="23"/>
      <c r="SP171" s="23"/>
      <c r="SQ171" s="23"/>
      <c r="SR171" s="23"/>
      <c r="SS171" s="23"/>
      <c r="ST171" s="23"/>
      <c r="SU171" s="23"/>
      <c r="SV171" s="23"/>
      <c r="SW171" s="23"/>
      <c r="SX171" s="23"/>
      <c r="SY171" s="23"/>
      <c r="SZ171" s="23"/>
      <c r="TA171" s="23"/>
      <c r="TB171" s="23"/>
      <c r="TC171" s="23"/>
      <c r="TD171" s="23"/>
      <c r="TE171" s="23"/>
      <c r="TF171" s="23"/>
      <c r="TG171" s="23"/>
      <c r="TH171" s="23"/>
      <c r="TI171" s="23"/>
      <c r="TJ171" s="23"/>
      <c r="TK171" s="23"/>
      <c r="TL171" s="23"/>
      <c r="TM171" s="23"/>
      <c r="TN171" s="23"/>
      <c r="TO171" s="23"/>
      <c r="TP171" s="23"/>
      <c r="TQ171" s="23"/>
      <c r="TR171" s="23"/>
      <c r="TS171" s="23"/>
      <c r="TT171" s="23"/>
      <c r="TU171" s="23"/>
      <c r="TV171" s="23"/>
      <c r="TW171" s="23"/>
      <c r="TX171" s="23"/>
      <c r="TY171" s="23"/>
      <c r="TZ171" s="23"/>
      <c r="UA171" s="23"/>
      <c r="UB171" s="23"/>
      <c r="UC171" s="23"/>
      <c r="UD171" s="23"/>
      <c r="UE171" s="23"/>
      <c r="UF171" s="23"/>
      <c r="UG171" s="23"/>
      <c r="UH171" s="23"/>
      <c r="UI171" s="23"/>
      <c r="UJ171" s="23"/>
      <c r="UK171" s="23"/>
      <c r="UL171" s="23"/>
      <c r="UM171" s="23"/>
      <c r="UN171" s="23"/>
      <c r="UO171" s="23"/>
      <c r="UP171" s="23"/>
      <c r="UQ171" s="23"/>
      <c r="UR171" s="23"/>
      <c r="US171" s="23"/>
      <c r="UT171" s="23"/>
      <c r="UU171" s="23"/>
      <c r="UV171" s="23"/>
      <c r="UW171" s="23"/>
      <c r="UX171" s="23"/>
      <c r="UY171" s="23"/>
      <c r="UZ171" s="23"/>
      <c r="VA171" s="23"/>
      <c r="VB171" s="23"/>
      <c r="VC171" s="23"/>
      <c r="VD171" s="23"/>
      <c r="VE171" s="23"/>
      <c r="VF171" s="23"/>
      <c r="VG171" s="23"/>
      <c r="VH171" s="23"/>
      <c r="VI171" s="23"/>
      <c r="VJ171" s="23"/>
      <c r="VK171" s="23"/>
      <c r="VL171" s="23"/>
      <c r="VM171" s="23"/>
      <c r="VN171" s="23"/>
      <c r="VO171" s="23"/>
      <c r="VP171" s="23"/>
      <c r="VQ171" s="23"/>
      <c r="VR171" s="23"/>
      <c r="VS171" s="23"/>
      <c r="VT171" s="23"/>
      <c r="VU171" s="23"/>
      <c r="VV171" s="23"/>
      <c r="VW171" s="23"/>
      <c r="VX171" s="23"/>
      <c r="VY171" s="23"/>
      <c r="VZ171" s="23"/>
      <c r="WA171" s="23"/>
      <c r="WB171" s="23"/>
      <c r="WC171" s="23"/>
      <c r="WD171" s="23"/>
      <c r="WE171" s="23"/>
      <c r="WF171" s="23"/>
      <c r="WG171" s="23"/>
      <c r="WH171" s="23"/>
      <c r="WI171" s="23"/>
      <c r="WJ171" s="23"/>
      <c r="WK171" s="23"/>
      <c r="WL171" s="23"/>
      <c r="WM171" s="23"/>
      <c r="WN171" s="23"/>
      <c r="WO171" s="23"/>
      <c r="WP171" s="23"/>
      <c r="WQ171" s="23"/>
      <c r="WR171" s="23"/>
      <c r="WS171" s="23"/>
      <c r="WT171" s="23"/>
      <c r="WU171" s="23"/>
      <c r="WV171" s="23"/>
      <c r="WW171" s="23"/>
      <c r="WX171" s="23"/>
      <c r="WY171" s="23"/>
      <c r="WZ171" s="23"/>
      <c r="XA171" s="23"/>
      <c r="XB171" s="23"/>
      <c r="XC171" s="23"/>
      <c r="XD171" s="23"/>
      <c r="XE171" s="23"/>
      <c r="XF171" s="23"/>
      <c r="XG171" s="23"/>
      <c r="XH171" s="23"/>
      <c r="XI171" s="23"/>
      <c r="XJ171" s="23"/>
      <c r="XK171" s="23"/>
      <c r="XL171" s="23"/>
      <c r="XM171" s="23"/>
      <c r="XN171" s="23"/>
      <c r="XO171" s="23"/>
      <c r="XP171" s="23"/>
      <c r="XQ171" s="23"/>
      <c r="XR171" s="23"/>
      <c r="XS171" s="23"/>
      <c r="XT171" s="23"/>
      <c r="XU171" s="23"/>
      <c r="XV171" s="23"/>
      <c r="XW171" s="23"/>
      <c r="XX171" s="23"/>
      <c r="XY171" s="23"/>
      <c r="XZ171" s="23"/>
      <c r="YA171" s="23"/>
      <c r="YB171" s="23"/>
      <c r="YC171" s="23"/>
      <c r="YD171" s="23"/>
      <c r="YE171" s="23"/>
      <c r="YF171" s="23"/>
      <c r="YG171" s="23"/>
      <c r="YH171" s="23"/>
      <c r="YI171" s="23"/>
      <c r="YJ171" s="23"/>
      <c r="YK171" s="23"/>
      <c r="YL171" s="23"/>
      <c r="YM171" s="23"/>
      <c r="YN171" s="23"/>
      <c r="YO171" s="23"/>
      <c r="YP171" s="23"/>
      <c r="YQ171" s="23"/>
      <c r="YR171" s="23"/>
      <c r="YS171" s="23"/>
      <c r="YT171" s="23"/>
      <c r="YU171" s="23"/>
      <c r="YV171" s="23"/>
      <c r="YW171" s="23"/>
      <c r="YX171" s="23"/>
      <c r="YY171" s="23"/>
      <c r="YZ171" s="23"/>
      <c r="ZA171" s="23"/>
      <c r="ZB171" s="23"/>
      <c r="ZC171" s="23"/>
      <c r="ZD171" s="23"/>
      <c r="ZE171" s="23"/>
      <c r="ZF171" s="23"/>
      <c r="ZG171" s="23"/>
      <c r="ZH171" s="23"/>
      <c r="ZI171" s="23"/>
      <c r="ZJ171" s="23"/>
      <c r="ZK171" s="23"/>
      <c r="ZL171" s="23"/>
      <c r="ZM171" s="23"/>
      <c r="ZN171" s="23"/>
      <c r="ZO171" s="23"/>
      <c r="ZP171" s="23"/>
      <c r="ZQ171" s="23"/>
      <c r="ZR171" s="23"/>
      <c r="ZS171" s="23"/>
      <c r="ZT171" s="23"/>
      <c r="ZU171" s="23"/>
      <c r="ZV171" s="23"/>
      <c r="ZW171" s="23"/>
      <c r="ZX171" s="23"/>
      <c r="ZY171" s="23"/>
      <c r="ZZ171" s="23"/>
      <c r="AAA171" s="23"/>
      <c r="AAB171" s="23"/>
      <c r="AAC171" s="23"/>
      <c r="AAD171" s="23"/>
      <c r="AAE171" s="23"/>
      <c r="AAF171" s="23"/>
      <c r="AAG171" s="23"/>
      <c r="AAH171" s="23"/>
      <c r="AAI171" s="23"/>
      <c r="AAJ171" s="23"/>
      <c r="AAK171" s="23"/>
      <c r="AAL171" s="23"/>
      <c r="AAM171" s="23"/>
      <c r="AAN171" s="23"/>
      <c r="AAO171" s="23"/>
      <c r="AAP171" s="23"/>
      <c r="AAQ171" s="23"/>
      <c r="AAR171" s="23"/>
      <c r="AAS171" s="23"/>
      <c r="AAT171" s="23"/>
      <c r="AAU171" s="23"/>
      <c r="AAV171" s="23"/>
      <c r="AAW171" s="23"/>
      <c r="AAX171" s="23"/>
      <c r="AAY171" s="23"/>
      <c r="AAZ171" s="23"/>
      <c r="ABA171" s="23"/>
      <c r="ABB171" s="23"/>
      <c r="ABC171" s="23"/>
      <c r="ABD171" s="23"/>
      <c r="ABE171" s="23"/>
      <c r="ABF171" s="23"/>
      <c r="ABG171" s="23"/>
      <c r="ABH171" s="23"/>
      <c r="ABI171" s="23"/>
      <c r="ABJ171" s="23"/>
      <c r="ABK171" s="23"/>
      <c r="ABL171" s="23"/>
      <c r="ABM171" s="23"/>
      <c r="ABN171" s="23"/>
      <c r="ABO171" s="23"/>
      <c r="ABP171" s="23"/>
      <c r="ABQ171" s="23"/>
      <c r="ABR171" s="23"/>
      <c r="ABS171" s="23"/>
      <c r="ABT171" s="23"/>
      <c r="ABU171" s="23"/>
      <c r="ABV171" s="23"/>
      <c r="ABW171" s="23"/>
      <c r="ABX171" s="23"/>
      <c r="ABY171" s="23"/>
      <c r="ABZ171" s="23"/>
      <c r="ACA171" s="23"/>
      <c r="ACB171" s="23"/>
      <c r="ACC171" s="23"/>
      <c r="ACD171" s="23"/>
      <c r="ACE171" s="23"/>
      <c r="ACF171" s="23"/>
      <c r="ACG171" s="23"/>
      <c r="ACH171" s="23"/>
      <c r="ACI171" s="23"/>
      <c r="ACJ171" s="23"/>
      <c r="ACK171" s="23"/>
      <c r="ACL171" s="23"/>
      <c r="ACM171" s="23"/>
      <c r="ACN171" s="23"/>
      <c r="ACO171" s="23"/>
      <c r="ACP171" s="23"/>
      <c r="ACQ171" s="23"/>
      <c r="ACR171" s="23"/>
      <c r="ACS171" s="23"/>
      <c r="ACT171" s="23"/>
      <c r="ACU171" s="23"/>
      <c r="ACV171" s="23"/>
      <c r="ACW171" s="23"/>
      <c r="ACX171" s="23"/>
      <c r="ACY171" s="23"/>
      <c r="ACZ171" s="23"/>
      <c r="ADA171" s="23"/>
      <c r="ADB171" s="23"/>
      <c r="ADC171" s="23"/>
      <c r="ADD171" s="23"/>
      <c r="ADE171" s="23"/>
      <c r="ADF171" s="23"/>
      <c r="ADG171" s="23"/>
      <c r="ADH171" s="23"/>
      <c r="ADI171" s="23"/>
      <c r="ADJ171" s="23"/>
      <c r="ADK171" s="23"/>
      <c r="ADL171" s="23"/>
      <c r="ADM171" s="23"/>
      <c r="ADN171" s="23"/>
      <c r="ADO171" s="23"/>
      <c r="ADP171" s="23"/>
      <c r="ADQ171" s="23"/>
      <c r="ADR171" s="23"/>
      <c r="ADS171" s="23"/>
      <c r="ADT171" s="23"/>
      <c r="ADU171" s="23"/>
      <c r="ADV171" s="23"/>
      <c r="ADW171" s="23"/>
      <c r="ADX171" s="23"/>
      <c r="ADY171" s="23"/>
      <c r="ADZ171" s="23"/>
      <c r="AEA171" s="23"/>
      <c r="AEB171" s="23"/>
      <c r="AEC171" s="23"/>
      <c r="AED171" s="23"/>
      <c r="AEE171" s="23"/>
      <c r="AEF171" s="23"/>
      <c r="AEG171" s="23"/>
      <c r="AEH171" s="23"/>
      <c r="AEI171" s="23"/>
      <c r="AEJ171" s="23"/>
      <c r="AEK171" s="23"/>
      <c r="AEL171" s="23"/>
      <c r="AEM171" s="23"/>
      <c r="AEN171" s="23"/>
      <c r="AEO171" s="23"/>
      <c r="AEP171" s="23"/>
      <c r="AEQ171" s="23"/>
      <c r="AER171" s="23"/>
      <c r="AES171" s="23"/>
      <c r="AET171" s="23"/>
      <c r="AEU171" s="23"/>
      <c r="AEV171" s="23"/>
      <c r="AEW171" s="23"/>
      <c r="AEX171" s="23"/>
      <c r="AEY171" s="23"/>
      <c r="AEZ171" s="23"/>
      <c r="AFA171" s="23"/>
      <c r="AFB171" s="23"/>
      <c r="AFC171" s="23"/>
      <c r="AFD171" s="23"/>
      <c r="AFE171" s="23"/>
      <c r="AFF171" s="23"/>
      <c r="AFG171" s="23"/>
      <c r="AFH171" s="23"/>
      <c r="AFI171" s="23"/>
      <c r="AFJ171" s="23"/>
      <c r="AFK171" s="23"/>
      <c r="AFL171" s="23"/>
      <c r="AFM171" s="23"/>
      <c r="AFN171" s="23"/>
      <c r="AFO171" s="23"/>
      <c r="AFP171" s="23"/>
      <c r="AFQ171" s="23"/>
      <c r="AFR171" s="23"/>
      <c r="AFS171" s="23"/>
      <c r="AFT171" s="23"/>
      <c r="AFU171" s="23"/>
      <c r="AFV171" s="23"/>
      <c r="AFW171" s="23"/>
      <c r="AFX171" s="23"/>
      <c r="AFY171" s="23"/>
      <c r="AFZ171" s="23"/>
      <c r="AGA171" s="23"/>
      <c r="AGB171" s="23"/>
      <c r="AGC171" s="23"/>
      <c r="AGD171" s="23"/>
      <c r="AGE171" s="23"/>
      <c r="AGF171" s="23"/>
      <c r="AGG171" s="23"/>
      <c r="AGH171" s="23"/>
      <c r="AGI171" s="23"/>
      <c r="AGJ171" s="23"/>
      <c r="AGK171" s="23"/>
      <c r="AGL171" s="23"/>
      <c r="AGM171" s="23"/>
      <c r="AGN171" s="23"/>
      <c r="AGO171" s="23"/>
      <c r="AGP171" s="23"/>
      <c r="AGQ171" s="23"/>
      <c r="AGR171" s="23"/>
      <c r="AGS171" s="23"/>
      <c r="AGT171" s="23"/>
      <c r="AGU171" s="23"/>
      <c r="AGV171" s="23"/>
      <c r="AGW171" s="23"/>
      <c r="AGX171" s="23"/>
      <c r="AGY171" s="23"/>
      <c r="AGZ171" s="23"/>
      <c r="AHA171" s="23"/>
      <c r="AHB171" s="23"/>
      <c r="AHC171" s="23"/>
      <c r="AHD171" s="23"/>
      <c r="AHE171" s="23"/>
      <c r="AHF171" s="23"/>
      <c r="AHG171" s="23"/>
      <c r="AHH171" s="23"/>
      <c r="AHI171" s="23"/>
      <c r="AHJ171" s="23"/>
      <c r="AHK171" s="23"/>
      <c r="AHL171" s="23"/>
      <c r="AHM171" s="23"/>
      <c r="AHN171" s="23"/>
      <c r="AHO171" s="23"/>
      <c r="AHP171" s="23"/>
      <c r="AHQ171" s="23"/>
      <c r="AHR171" s="23"/>
      <c r="AHS171" s="23"/>
      <c r="AHT171" s="23"/>
      <c r="AHU171" s="23"/>
      <c r="AHV171" s="23"/>
      <c r="AHW171" s="23"/>
      <c r="AHX171" s="23"/>
      <c r="AHY171" s="23"/>
      <c r="AHZ171" s="23"/>
      <c r="AIA171" s="23"/>
      <c r="AIB171" s="23"/>
      <c r="AIC171" s="23"/>
      <c r="AID171" s="23"/>
      <c r="AIE171" s="23"/>
      <c r="AIF171" s="23"/>
      <c r="AIG171" s="23"/>
      <c r="AIH171" s="23"/>
      <c r="AII171" s="23"/>
      <c r="AIJ171" s="23"/>
      <c r="AIK171" s="23"/>
      <c r="AIL171" s="23"/>
      <c r="AIM171" s="23"/>
      <c r="AIN171" s="23"/>
      <c r="AIO171" s="23"/>
      <c r="AIP171" s="23"/>
      <c r="AIQ171" s="23"/>
      <c r="AIR171" s="23"/>
      <c r="AIS171" s="23"/>
      <c r="AIT171" s="23"/>
      <c r="AIU171" s="23"/>
      <c r="AIV171" s="23"/>
      <c r="AIW171" s="23"/>
      <c r="AIX171" s="23"/>
      <c r="AIY171" s="23"/>
      <c r="AIZ171" s="23"/>
      <c r="AJA171" s="23"/>
      <c r="AJB171" s="23"/>
      <c r="AJC171" s="23"/>
      <c r="AJD171" s="23"/>
      <c r="AJE171" s="23"/>
      <c r="AJF171" s="23"/>
      <c r="AJG171" s="23"/>
      <c r="AJH171" s="23"/>
      <c r="AJI171" s="23"/>
      <c r="AJJ171" s="23"/>
      <c r="AJK171" s="23"/>
      <c r="AJL171" s="23"/>
      <c r="AJM171" s="23"/>
      <c r="AJN171" s="23"/>
      <c r="AJO171" s="23"/>
      <c r="AJP171" s="23"/>
      <c r="AJQ171" s="23"/>
      <c r="AJR171" s="23"/>
      <c r="AJS171" s="23"/>
      <c r="AJT171" s="23"/>
      <c r="AJU171" s="23"/>
      <c r="AJV171" s="23"/>
      <c r="AJW171" s="23"/>
      <c r="AJX171" s="23"/>
      <c r="AJY171" s="23"/>
      <c r="AJZ171" s="23"/>
      <c r="AKA171" s="23"/>
      <c r="AKB171" s="23"/>
      <c r="AKC171" s="23"/>
      <c r="AKD171" s="23"/>
      <c r="AKE171" s="23"/>
      <c r="AKF171" s="23"/>
      <c r="AKG171" s="23"/>
      <c r="AKH171" s="23"/>
      <c r="AKI171" s="23"/>
      <c r="AKJ171" s="23"/>
      <c r="AKK171" s="23"/>
      <c r="AKL171" s="23"/>
      <c r="AKM171" s="23"/>
      <c r="AKN171" s="23"/>
      <c r="AKO171" s="23"/>
      <c r="AKP171" s="23"/>
      <c r="AKQ171" s="23"/>
      <c r="AKR171" s="23"/>
      <c r="AKS171" s="23"/>
      <c r="AKT171" s="23"/>
      <c r="AKU171" s="23"/>
      <c r="AKV171" s="23"/>
      <c r="AKW171" s="23"/>
      <c r="AKX171" s="23"/>
      <c r="AKY171" s="23"/>
      <c r="AKZ171" s="23"/>
      <c r="ALA171" s="23"/>
      <c r="ALB171" s="23"/>
      <c r="ALC171" s="23"/>
      <c r="ALD171" s="23"/>
      <c r="ALE171" s="23"/>
      <c r="ALF171" s="23"/>
      <c r="ALG171" s="23"/>
      <c r="ALH171" s="23"/>
      <c r="ALI171" s="23"/>
      <c r="ALJ171" s="23"/>
      <c r="ALK171" s="23"/>
      <c r="ALL171" s="23"/>
      <c r="ALM171" s="23"/>
      <c r="ALN171" s="23"/>
      <c r="ALO171" s="23"/>
      <c r="ALP171" s="23"/>
      <c r="ALQ171" s="23"/>
      <c r="ALR171" s="23"/>
      <c r="ALS171" s="23"/>
      <c r="ALT171" s="23"/>
      <c r="ALU171" s="23"/>
      <c r="ALV171" s="23"/>
      <c r="ALW171" s="23"/>
      <c r="ALX171" s="23"/>
      <c r="ALY171" s="23"/>
      <c r="ALZ171" s="23"/>
      <c r="AMA171" s="23"/>
      <c r="AMB171" s="23"/>
      <c r="AMC171" s="23"/>
      <c r="AMD171" s="23"/>
      <c r="AME171" s="23"/>
      <c r="AMF171" s="23"/>
      <c r="AMG171" s="23"/>
      <c r="AMH171" s="23"/>
      <c r="AMI171" s="23"/>
      <c r="AMJ171" s="23"/>
      <c r="AMK171" s="23"/>
    </row>
    <row r="173" spans="1:1025" s="12" customFormat="1" x14ac:dyDescent="0.25">
      <c r="A173" s="4"/>
      <c r="B173" s="4"/>
      <c r="C173" s="4"/>
      <c r="D173" s="4"/>
      <c r="E173" s="19"/>
      <c r="F173" s="19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  <c r="HH173" s="4"/>
      <c r="HI173" s="4"/>
      <c r="HJ173" s="4"/>
      <c r="HK173" s="4"/>
      <c r="HL173" s="4"/>
      <c r="HM173" s="4"/>
      <c r="HN173" s="4"/>
      <c r="HO173" s="4"/>
      <c r="HP173" s="4"/>
      <c r="HQ173" s="4"/>
      <c r="HR173" s="4"/>
      <c r="HS173" s="4"/>
      <c r="HT173" s="4"/>
      <c r="HU173" s="4"/>
      <c r="HV173" s="4"/>
      <c r="HW173" s="4"/>
      <c r="HX173" s="4"/>
      <c r="HY173" s="4"/>
      <c r="HZ173" s="4"/>
      <c r="IA173" s="4"/>
      <c r="IB173" s="4"/>
      <c r="IC173" s="4"/>
      <c r="ID173" s="4"/>
      <c r="IE173" s="4"/>
      <c r="IF173" s="4"/>
      <c r="IG173" s="4"/>
      <c r="IH173" s="4"/>
      <c r="II173" s="4"/>
      <c r="IJ173" s="4"/>
      <c r="IK173" s="4"/>
      <c r="IL173" s="4"/>
      <c r="IM173" s="4"/>
      <c r="IN173" s="4"/>
      <c r="IO173" s="4"/>
      <c r="IP173" s="4"/>
      <c r="IQ173" s="4"/>
      <c r="IR173" s="4"/>
      <c r="IS173" s="4"/>
      <c r="IT173" s="4"/>
      <c r="IU173" s="4"/>
      <c r="IV173" s="4"/>
      <c r="IW173" s="4"/>
      <c r="IX173" s="4"/>
      <c r="IY173" s="4"/>
      <c r="IZ173" s="4"/>
      <c r="JA173" s="4"/>
      <c r="JB173" s="4"/>
      <c r="JC173" s="4"/>
      <c r="JD173" s="4"/>
      <c r="JE173" s="4"/>
      <c r="JF173" s="4"/>
      <c r="JG173" s="4"/>
      <c r="JH173" s="4"/>
      <c r="JI173" s="4"/>
      <c r="JJ173" s="4"/>
      <c r="JK173" s="4"/>
      <c r="JL173" s="4"/>
      <c r="JM173" s="4"/>
      <c r="JN173" s="4"/>
      <c r="JO173" s="4"/>
      <c r="JP173" s="4"/>
      <c r="JQ173" s="4"/>
      <c r="JR173" s="4"/>
      <c r="JS173" s="4"/>
      <c r="JT173" s="4"/>
      <c r="JU173" s="4"/>
      <c r="JV173" s="4"/>
      <c r="JW173" s="4"/>
      <c r="JX173" s="4"/>
      <c r="JY173" s="4"/>
      <c r="JZ173" s="4"/>
      <c r="KA173" s="4"/>
      <c r="KB173" s="4"/>
      <c r="KC173" s="4"/>
      <c r="KD173" s="4"/>
      <c r="KE173" s="4"/>
      <c r="KF173" s="4"/>
      <c r="KG173" s="4"/>
      <c r="KH173" s="4"/>
      <c r="KI173" s="4"/>
      <c r="KJ173" s="4"/>
      <c r="KK173" s="4"/>
      <c r="KL173" s="4"/>
      <c r="KM173" s="4"/>
      <c r="KN173" s="4"/>
      <c r="KO173" s="4"/>
      <c r="KP173" s="4"/>
      <c r="KQ173" s="4"/>
      <c r="KR173" s="4"/>
      <c r="KS173" s="4"/>
      <c r="KT173" s="4"/>
      <c r="KU173" s="4"/>
      <c r="KV173" s="4"/>
      <c r="KW173" s="4"/>
      <c r="KX173" s="4"/>
      <c r="KY173" s="4"/>
      <c r="KZ173" s="4"/>
      <c r="LA173" s="4"/>
      <c r="LB173" s="4"/>
      <c r="LC173" s="4"/>
      <c r="LD173" s="4"/>
      <c r="LE173" s="4"/>
      <c r="LF173" s="4"/>
      <c r="LG173" s="4"/>
      <c r="LH173" s="4"/>
      <c r="LI173" s="4"/>
      <c r="LJ173" s="4"/>
      <c r="LK173" s="4"/>
      <c r="LL173" s="4"/>
      <c r="LM173" s="4"/>
      <c r="LN173" s="4"/>
      <c r="LO173" s="4"/>
      <c r="LP173" s="4"/>
      <c r="LQ173" s="4"/>
      <c r="LR173" s="4"/>
      <c r="LS173" s="4"/>
      <c r="LT173" s="4"/>
      <c r="LU173" s="4"/>
      <c r="LV173" s="4"/>
      <c r="LW173" s="4"/>
      <c r="LX173" s="4"/>
      <c r="LY173" s="4"/>
      <c r="LZ173" s="4"/>
      <c r="MA173" s="4"/>
      <c r="MB173" s="4"/>
      <c r="MC173" s="4"/>
      <c r="MD173" s="4"/>
      <c r="ME173" s="4"/>
      <c r="MF173" s="4"/>
      <c r="MG173" s="4"/>
      <c r="MH173" s="4"/>
      <c r="MI173" s="4"/>
      <c r="MJ173" s="4"/>
      <c r="MK173" s="4"/>
      <c r="ML173" s="4"/>
      <c r="MM173" s="4"/>
      <c r="MN173" s="4"/>
      <c r="MO173" s="4"/>
      <c r="MP173" s="4"/>
      <c r="MQ173" s="4"/>
      <c r="MR173" s="4"/>
      <c r="MS173" s="4"/>
      <c r="MT173" s="4"/>
      <c r="MU173" s="4"/>
      <c r="MV173" s="4"/>
      <c r="MW173" s="4"/>
      <c r="MX173" s="4"/>
      <c r="MY173" s="4"/>
      <c r="MZ173" s="4"/>
      <c r="NA173" s="4"/>
      <c r="NB173" s="4"/>
      <c r="NC173" s="4"/>
      <c r="ND173" s="4"/>
      <c r="NE173" s="4"/>
      <c r="NF173" s="4"/>
      <c r="NG173" s="4"/>
      <c r="NH173" s="4"/>
      <c r="NI173" s="4"/>
      <c r="NJ173" s="4"/>
      <c r="NK173" s="4"/>
      <c r="NL173" s="4"/>
      <c r="NM173" s="4"/>
      <c r="NN173" s="4"/>
      <c r="NO173" s="4"/>
      <c r="NP173" s="4"/>
      <c r="NQ173" s="4"/>
      <c r="NR173" s="4"/>
      <c r="NS173" s="4"/>
      <c r="NT173" s="4"/>
      <c r="NU173" s="4"/>
      <c r="NV173" s="4"/>
      <c r="NW173" s="4"/>
      <c r="NX173" s="4"/>
      <c r="NY173" s="4"/>
      <c r="NZ173" s="4"/>
      <c r="OA173" s="4"/>
      <c r="OB173" s="4"/>
      <c r="OC173" s="4"/>
      <c r="OD173" s="4"/>
      <c r="OE173" s="4"/>
      <c r="OF173" s="4"/>
      <c r="OG173" s="4"/>
      <c r="OH173" s="4"/>
      <c r="OI173" s="4"/>
      <c r="OJ173" s="4"/>
      <c r="OK173" s="4"/>
      <c r="OL173" s="4"/>
      <c r="OM173" s="4"/>
      <c r="ON173" s="4"/>
      <c r="OO173" s="4"/>
      <c r="OP173" s="4"/>
      <c r="OQ173" s="4"/>
      <c r="OR173" s="4"/>
      <c r="OS173" s="4"/>
      <c r="OT173" s="4"/>
      <c r="OU173" s="4"/>
      <c r="OV173" s="4"/>
      <c r="OW173" s="4"/>
      <c r="OX173" s="4"/>
      <c r="OY173" s="4"/>
      <c r="OZ173" s="4"/>
      <c r="PA173" s="4"/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  <c r="SR173" s="4"/>
      <c r="SS173" s="4"/>
      <c r="ST173" s="4"/>
      <c r="SU173" s="4"/>
      <c r="SV173" s="4"/>
      <c r="SW173" s="4"/>
      <c r="SX173" s="4"/>
      <c r="SY173" s="4"/>
      <c r="SZ173" s="4"/>
      <c r="TA173" s="4"/>
      <c r="TB173" s="4"/>
      <c r="TC173" s="4"/>
      <c r="TD173" s="4"/>
      <c r="TE173" s="4"/>
      <c r="TF173" s="4"/>
      <c r="TG173" s="4"/>
      <c r="TH173" s="4"/>
      <c r="TI173" s="4"/>
      <c r="TJ173" s="4"/>
      <c r="TK173" s="4"/>
      <c r="TL173" s="4"/>
      <c r="TM173" s="4"/>
      <c r="TN173" s="4"/>
      <c r="TO173" s="4"/>
      <c r="TP173" s="4"/>
      <c r="TQ173" s="4"/>
      <c r="TR173" s="4"/>
      <c r="TS173" s="4"/>
      <c r="TT173" s="4"/>
      <c r="TU173" s="4"/>
      <c r="TV173" s="4"/>
      <c r="TW173" s="4"/>
      <c r="TX173" s="4"/>
      <c r="TY173" s="4"/>
      <c r="TZ173" s="4"/>
      <c r="UA173" s="4"/>
      <c r="UB173" s="4"/>
      <c r="UC173" s="4"/>
      <c r="UD173" s="4"/>
      <c r="UE173" s="4"/>
      <c r="UF173" s="4"/>
      <c r="UG173" s="4"/>
      <c r="UH173" s="4"/>
      <c r="UI173" s="4"/>
      <c r="UJ173" s="4"/>
      <c r="UK173" s="4"/>
      <c r="UL173" s="4"/>
      <c r="UM173" s="4"/>
      <c r="UN173" s="4"/>
      <c r="UO173" s="4"/>
      <c r="UP173" s="4"/>
      <c r="UQ173" s="4"/>
      <c r="UR173" s="4"/>
      <c r="US173" s="4"/>
      <c r="UT173" s="4"/>
      <c r="UU173" s="4"/>
      <c r="UV173" s="4"/>
      <c r="UW173" s="4"/>
      <c r="UX173" s="4"/>
      <c r="UY173" s="4"/>
      <c r="UZ173" s="4"/>
      <c r="VA173" s="4"/>
      <c r="VB173" s="4"/>
      <c r="VC173" s="4"/>
      <c r="VD173" s="4"/>
      <c r="VE173" s="4"/>
      <c r="VF173" s="4"/>
      <c r="VG173" s="4"/>
      <c r="VH173" s="4"/>
      <c r="VI173" s="4"/>
      <c r="VJ173" s="4"/>
      <c r="VK173" s="4"/>
      <c r="VL173" s="4"/>
      <c r="VM173" s="4"/>
      <c r="VN173" s="4"/>
      <c r="VO173" s="4"/>
      <c r="VP173" s="4"/>
      <c r="VQ173" s="4"/>
      <c r="VR173" s="4"/>
      <c r="VS173" s="4"/>
      <c r="VT173" s="4"/>
      <c r="VU173" s="4"/>
      <c r="VV173" s="4"/>
      <c r="VW173" s="4"/>
      <c r="VX173" s="4"/>
      <c r="VY173" s="4"/>
      <c r="VZ173" s="4"/>
      <c r="WA173" s="4"/>
      <c r="WB173" s="4"/>
      <c r="WC173" s="4"/>
      <c r="WD173" s="4"/>
      <c r="WE173" s="4"/>
      <c r="WF173" s="4"/>
      <c r="WG173" s="4"/>
      <c r="WH173" s="4"/>
      <c r="WI173" s="4"/>
      <c r="WJ173" s="4"/>
      <c r="WK173" s="4"/>
      <c r="WL173" s="4"/>
      <c r="WM173" s="4"/>
      <c r="WN173" s="4"/>
      <c r="WO173" s="4"/>
      <c r="WP173" s="4"/>
      <c r="WQ173" s="4"/>
      <c r="WR173" s="4"/>
      <c r="WS173" s="4"/>
      <c r="WT173" s="4"/>
      <c r="WU173" s="4"/>
      <c r="WV173" s="4"/>
      <c r="WW173" s="4"/>
      <c r="WX173" s="4"/>
      <c r="WY173" s="4"/>
      <c r="WZ173" s="4"/>
      <c r="XA173" s="4"/>
      <c r="XB173" s="4"/>
      <c r="XC173" s="4"/>
      <c r="XD173" s="4"/>
      <c r="XE173" s="4"/>
      <c r="XF173" s="4"/>
      <c r="XG173" s="4"/>
      <c r="XH173" s="4"/>
      <c r="XI173" s="4"/>
      <c r="XJ173" s="4"/>
      <c r="XK173" s="4"/>
      <c r="XL173" s="4"/>
      <c r="XM173" s="4"/>
      <c r="XN173" s="4"/>
      <c r="XO173" s="4"/>
      <c r="XP173" s="4"/>
      <c r="XQ173" s="4"/>
      <c r="XR173" s="4"/>
      <c r="XS173" s="4"/>
      <c r="XT173" s="4"/>
      <c r="XU173" s="4"/>
      <c r="XV173" s="4"/>
      <c r="XW173" s="4"/>
      <c r="XX173" s="4"/>
      <c r="XY173" s="4"/>
      <c r="XZ173" s="4"/>
      <c r="YA173" s="4"/>
      <c r="YB173" s="4"/>
      <c r="YC173" s="4"/>
      <c r="YD173" s="4"/>
      <c r="YE173" s="4"/>
      <c r="YF173" s="4"/>
      <c r="YG173" s="4"/>
      <c r="YH173" s="4"/>
      <c r="YI173" s="4"/>
      <c r="YJ173" s="4"/>
      <c r="YK173" s="4"/>
      <c r="YL173" s="4"/>
      <c r="YM173" s="4"/>
      <c r="YN173" s="4"/>
      <c r="YO173" s="4"/>
      <c r="YP173" s="4"/>
      <c r="YQ173" s="4"/>
      <c r="YR173" s="4"/>
      <c r="YS173" s="4"/>
      <c r="YT173" s="4"/>
      <c r="YU173" s="4"/>
      <c r="YV173" s="4"/>
      <c r="YW173" s="4"/>
      <c r="YX173" s="4"/>
      <c r="YY173" s="4"/>
      <c r="YZ173" s="4"/>
      <c r="ZA173" s="4"/>
      <c r="ZB173" s="4"/>
      <c r="ZC173" s="4"/>
      <c r="ZD173" s="4"/>
      <c r="ZE173" s="4"/>
      <c r="ZF173" s="4"/>
      <c r="ZG173" s="4"/>
      <c r="ZH173" s="4"/>
      <c r="ZI173" s="4"/>
      <c r="ZJ173" s="4"/>
      <c r="ZK173" s="4"/>
      <c r="ZL173" s="4"/>
      <c r="ZM173" s="4"/>
      <c r="ZN173" s="4"/>
      <c r="ZO173" s="4"/>
      <c r="ZP173" s="4"/>
      <c r="ZQ173" s="4"/>
      <c r="ZR173" s="4"/>
      <c r="ZS173" s="4"/>
      <c r="ZT173" s="4"/>
      <c r="ZU173" s="4"/>
      <c r="ZV173" s="4"/>
      <c r="ZW173" s="4"/>
      <c r="ZX173" s="4"/>
      <c r="ZY173" s="4"/>
      <c r="ZZ173" s="4"/>
      <c r="AAA173" s="4"/>
      <c r="AAB173" s="4"/>
      <c r="AAC173" s="4"/>
      <c r="AAD173" s="4"/>
      <c r="AAE173" s="4"/>
      <c r="AAF173" s="4"/>
      <c r="AAG173" s="4"/>
      <c r="AAH173" s="4"/>
      <c r="AAI173" s="4"/>
      <c r="AAJ173" s="4"/>
      <c r="AAK173" s="4"/>
      <c r="AAL173" s="4"/>
      <c r="AAM173" s="4"/>
      <c r="AAN173" s="4"/>
      <c r="AAO173" s="4"/>
      <c r="AAP173" s="4"/>
      <c r="AAQ173" s="4"/>
      <c r="AAR173" s="4"/>
      <c r="AAS173" s="4"/>
      <c r="AAT173" s="4"/>
      <c r="AAU173" s="4"/>
      <c r="AAV173" s="4"/>
      <c r="AAW173" s="4"/>
      <c r="AAX173" s="4"/>
      <c r="AAY173" s="4"/>
      <c r="AAZ173" s="4"/>
      <c r="ABA173" s="4"/>
      <c r="ABB173" s="4"/>
      <c r="ABC173" s="4"/>
      <c r="ABD173" s="4"/>
      <c r="ABE173" s="4"/>
      <c r="ABF173" s="4"/>
      <c r="ABG173" s="4"/>
      <c r="ABH173" s="4"/>
      <c r="ABI173" s="4"/>
      <c r="ABJ173" s="4"/>
      <c r="ABK173" s="4"/>
      <c r="ABL173" s="4"/>
      <c r="ABM173" s="4"/>
      <c r="ABN173" s="4"/>
      <c r="ABO173" s="4"/>
      <c r="ABP173" s="4"/>
      <c r="ABQ173" s="4"/>
      <c r="ABR173" s="4"/>
      <c r="ABS173" s="4"/>
      <c r="ABT173" s="4"/>
      <c r="ABU173" s="4"/>
      <c r="ABV173" s="4"/>
      <c r="ABW173" s="4"/>
      <c r="ABX173" s="4"/>
      <c r="ABY173" s="4"/>
      <c r="ABZ173" s="4"/>
      <c r="ACA173" s="4"/>
      <c r="ACB173" s="4"/>
      <c r="ACC173" s="4"/>
      <c r="ACD173" s="4"/>
      <c r="ACE173" s="4"/>
      <c r="ACF173" s="4"/>
      <c r="ACG173" s="4"/>
      <c r="ACH173" s="4"/>
      <c r="ACI173" s="4"/>
      <c r="ACJ173" s="4"/>
      <c r="ACK173" s="4"/>
      <c r="ACL173" s="4"/>
      <c r="ACM173" s="4"/>
      <c r="ACN173" s="4"/>
      <c r="ACO173" s="4"/>
      <c r="ACP173" s="4"/>
      <c r="ACQ173" s="4"/>
      <c r="ACR173" s="4"/>
      <c r="ACS173" s="4"/>
      <c r="ACT173" s="4"/>
      <c r="ACU173" s="4"/>
      <c r="ACV173" s="4"/>
      <c r="ACW173" s="4"/>
      <c r="ACX173" s="4"/>
      <c r="ACY173" s="4"/>
      <c r="ACZ173" s="4"/>
      <c r="ADA173" s="4"/>
      <c r="ADB173" s="4"/>
      <c r="ADC173" s="4"/>
      <c r="ADD173" s="4"/>
      <c r="ADE173" s="4"/>
      <c r="ADF173" s="4"/>
      <c r="ADG173" s="4"/>
      <c r="ADH173" s="4"/>
      <c r="ADI173" s="4"/>
      <c r="ADJ173" s="4"/>
      <c r="ADK173" s="4"/>
      <c r="ADL173" s="4"/>
      <c r="ADM173" s="4"/>
      <c r="ADN173" s="4"/>
      <c r="ADO173" s="4"/>
      <c r="ADP173" s="4"/>
      <c r="ADQ173" s="4"/>
      <c r="ADR173" s="4"/>
      <c r="ADS173" s="4"/>
      <c r="ADT173" s="4"/>
      <c r="ADU173" s="4"/>
      <c r="ADV173" s="4"/>
      <c r="ADW173" s="4"/>
      <c r="ADX173" s="4"/>
      <c r="ADY173" s="4"/>
      <c r="ADZ173" s="4"/>
      <c r="AEA173" s="4"/>
      <c r="AEB173" s="4"/>
      <c r="AEC173" s="4"/>
      <c r="AED173" s="4"/>
      <c r="AEE173" s="4"/>
      <c r="AEF173" s="4"/>
      <c r="AEG173" s="4"/>
      <c r="AEH173" s="4"/>
      <c r="AEI173" s="4"/>
      <c r="AEJ173" s="4"/>
      <c r="AEK173" s="4"/>
      <c r="AEL173" s="4"/>
      <c r="AEM173" s="4"/>
      <c r="AEN173" s="4"/>
      <c r="AEO173" s="4"/>
      <c r="AEP173" s="4"/>
      <c r="AEQ173" s="4"/>
      <c r="AER173" s="4"/>
      <c r="AES173" s="4"/>
      <c r="AET173" s="4"/>
      <c r="AEU173" s="4"/>
      <c r="AEV173" s="4"/>
      <c r="AEW173" s="4"/>
      <c r="AEX173" s="4"/>
      <c r="AEY173" s="4"/>
      <c r="AEZ173" s="4"/>
      <c r="AFA173" s="4"/>
      <c r="AFB173" s="4"/>
      <c r="AFC173" s="4"/>
      <c r="AFD173" s="4"/>
      <c r="AFE173" s="4"/>
      <c r="AFF173" s="4"/>
      <c r="AFG173" s="4"/>
      <c r="AFH173" s="4"/>
      <c r="AFI173" s="4"/>
      <c r="AFJ173" s="4"/>
      <c r="AFK173" s="4"/>
      <c r="AFL173" s="4"/>
      <c r="AFM173" s="4"/>
      <c r="AFN173" s="4"/>
      <c r="AFO173" s="4"/>
      <c r="AFP173" s="4"/>
      <c r="AFQ173" s="4"/>
      <c r="AFR173" s="4"/>
      <c r="AFS173" s="4"/>
      <c r="AFT173" s="4"/>
      <c r="AFU173" s="4"/>
      <c r="AFV173" s="4"/>
      <c r="AFW173" s="4"/>
      <c r="AFX173" s="4"/>
      <c r="AFY173" s="4"/>
      <c r="AFZ173" s="4"/>
      <c r="AGA173" s="4"/>
      <c r="AGB173" s="4"/>
      <c r="AGC173" s="4"/>
      <c r="AGD173" s="4"/>
      <c r="AGE173" s="4"/>
      <c r="AGF173" s="4"/>
      <c r="AGG173" s="4"/>
      <c r="AGH173" s="4"/>
      <c r="AGI173" s="4"/>
      <c r="AGJ173" s="4"/>
      <c r="AGK173" s="4"/>
      <c r="AGL173" s="4"/>
      <c r="AGM173" s="4"/>
      <c r="AGN173" s="4"/>
      <c r="AGO173" s="4"/>
      <c r="AGP173" s="4"/>
      <c r="AGQ173" s="4"/>
      <c r="AGR173" s="4"/>
      <c r="AGS173" s="4"/>
      <c r="AGT173" s="4"/>
      <c r="AGU173" s="4"/>
      <c r="AGV173" s="4"/>
      <c r="AGW173" s="4"/>
      <c r="AGX173" s="4"/>
      <c r="AGY173" s="4"/>
      <c r="AGZ173" s="4"/>
      <c r="AHA173" s="4"/>
      <c r="AHB173" s="4"/>
      <c r="AHC173" s="4"/>
      <c r="AHD173" s="4"/>
      <c r="AHE173" s="4"/>
      <c r="AHF173" s="4"/>
      <c r="AHG173" s="4"/>
      <c r="AHH173" s="4"/>
      <c r="AHI173" s="4"/>
      <c r="AHJ173" s="4"/>
      <c r="AHK173" s="4"/>
      <c r="AHL173" s="4"/>
      <c r="AHM173" s="4"/>
      <c r="AHN173" s="4"/>
      <c r="AHO173" s="4"/>
      <c r="AHP173" s="4"/>
      <c r="AHQ173" s="4"/>
      <c r="AHR173" s="4"/>
      <c r="AHS173" s="4"/>
      <c r="AHT173" s="4"/>
      <c r="AHU173" s="4"/>
      <c r="AHV173" s="4"/>
      <c r="AHW173" s="4"/>
      <c r="AHX173" s="4"/>
      <c r="AHY173" s="4"/>
      <c r="AHZ173" s="4"/>
      <c r="AIA173" s="4"/>
      <c r="AIB173" s="4"/>
      <c r="AIC173" s="4"/>
      <c r="AID173" s="4"/>
      <c r="AIE173" s="4"/>
      <c r="AIF173" s="4"/>
      <c r="AIG173" s="4"/>
      <c r="AIH173" s="4"/>
      <c r="AII173" s="4"/>
      <c r="AIJ173" s="4"/>
      <c r="AIK173" s="4"/>
      <c r="AIL173" s="4"/>
      <c r="AIM173" s="4"/>
      <c r="AIN173" s="4"/>
      <c r="AIO173" s="4"/>
      <c r="AIP173" s="4"/>
      <c r="AIQ173" s="4"/>
      <c r="AIR173" s="4"/>
      <c r="AIS173" s="4"/>
      <c r="AIT173" s="4"/>
      <c r="AIU173" s="4"/>
      <c r="AIV173" s="4"/>
      <c r="AIW173" s="4"/>
      <c r="AIX173" s="4"/>
      <c r="AIY173" s="4"/>
      <c r="AIZ173" s="4"/>
      <c r="AJA173" s="4"/>
      <c r="AJB173" s="4"/>
      <c r="AJC173" s="4"/>
      <c r="AJD173" s="4"/>
      <c r="AJE173" s="4"/>
      <c r="AJF173" s="4"/>
      <c r="AJG173" s="4"/>
      <c r="AJH173" s="4"/>
      <c r="AJI173" s="4"/>
      <c r="AJJ173" s="4"/>
      <c r="AJK173" s="4"/>
      <c r="AJL173" s="4"/>
      <c r="AJM173" s="4"/>
      <c r="AJN173" s="4"/>
      <c r="AJO173" s="4"/>
      <c r="AJP173" s="4"/>
      <c r="AJQ173" s="4"/>
      <c r="AJR173" s="4"/>
      <c r="AJS173" s="4"/>
      <c r="AJT173" s="4"/>
      <c r="AJU173" s="4"/>
      <c r="AJV173" s="4"/>
      <c r="AJW173" s="4"/>
      <c r="AJX173" s="4"/>
      <c r="AJY173" s="4"/>
      <c r="AJZ173" s="4"/>
      <c r="AKA173" s="4"/>
      <c r="AKB173" s="4"/>
      <c r="AKC173" s="4"/>
      <c r="AKD173" s="4"/>
      <c r="AKE173" s="4"/>
      <c r="AKF173" s="4"/>
      <c r="AKG173" s="4"/>
      <c r="AKH173" s="4"/>
      <c r="AKI173" s="4"/>
      <c r="AKJ173" s="4"/>
      <c r="AKK173" s="4"/>
      <c r="AKL173" s="4"/>
      <c r="AKM173" s="4"/>
      <c r="AKN173" s="4"/>
      <c r="AKO173" s="4"/>
      <c r="AKP173" s="4"/>
      <c r="AKQ173" s="4"/>
      <c r="AKR173" s="4"/>
      <c r="AKS173" s="4"/>
      <c r="AKT173" s="4"/>
      <c r="AKU173" s="4"/>
      <c r="AKV173" s="4"/>
      <c r="AKW173" s="4"/>
      <c r="AKX173" s="4"/>
      <c r="AKY173" s="4"/>
      <c r="AKZ173" s="4"/>
      <c r="ALA173" s="4"/>
      <c r="ALB173" s="4"/>
      <c r="ALC173" s="4"/>
      <c r="ALD173" s="4"/>
      <c r="ALE173" s="4"/>
      <c r="ALF173" s="4"/>
      <c r="ALG173" s="4"/>
      <c r="ALH173" s="4"/>
      <c r="ALI173" s="4"/>
      <c r="ALJ173" s="4"/>
      <c r="ALK173" s="4"/>
      <c r="ALL173" s="4"/>
      <c r="ALM173" s="4"/>
      <c r="ALN173" s="4"/>
      <c r="ALO173" s="4"/>
      <c r="ALP173" s="4"/>
      <c r="ALQ173" s="4"/>
      <c r="ALR173" s="4"/>
      <c r="ALS173" s="4"/>
      <c r="ALT173" s="4"/>
      <c r="ALU173" s="4"/>
      <c r="ALV173" s="4"/>
      <c r="ALW173" s="4"/>
      <c r="ALX173" s="4"/>
      <c r="ALY173" s="4"/>
      <c r="ALZ173" s="4"/>
      <c r="AMA173" s="4"/>
      <c r="AMB173" s="4"/>
      <c r="AMC173" s="4"/>
      <c r="AMD173" s="4"/>
      <c r="AME173" s="4"/>
      <c r="AMF173" s="4"/>
      <c r="AMG173" s="4"/>
      <c r="AMH173" s="4"/>
      <c r="AMI173" s="4"/>
      <c r="AMJ173" s="4"/>
      <c r="AMK173" s="4"/>
    </row>
    <row r="174" spans="1:1025" s="12" customFormat="1" x14ac:dyDescent="0.25">
      <c r="A174" s="4"/>
      <c r="B174" s="4" t="s">
        <v>223</v>
      </c>
      <c r="C174" s="4"/>
      <c r="D174" s="4"/>
      <c r="E174" s="22">
        <v>0.54861111111111105</v>
      </c>
      <c r="F174" s="19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  <c r="HH174" s="4"/>
      <c r="HI174" s="4"/>
      <c r="HJ174" s="4"/>
      <c r="HK174" s="4"/>
      <c r="HL174" s="4"/>
      <c r="HM174" s="4"/>
      <c r="HN174" s="4"/>
      <c r="HO174" s="4"/>
      <c r="HP174" s="4"/>
      <c r="HQ174" s="4"/>
      <c r="HR174" s="4"/>
      <c r="HS174" s="4"/>
      <c r="HT174" s="4"/>
      <c r="HU174" s="4"/>
      <c r="HV174" s="4"/>
      <c r="HW174" s="4"/>
      <c r="HX174" s="4"/>
      <c r="HY174" s="4"/>
      <c r="HZ174" s="4"/>
      <c r="IA174" s="4"/>
      <c r="IB174" s="4"/>
      <c r="IC174" s="4"/>
      <c r="ID174" s="4"/>
      <c r="IE174" s="4"/>
      <c r="IF174" s="4"/>
      <c r="IG174" s="4"/>
      <c r="IH174" s="4"/>
      <c r="II174" s="4"/>
      <c r="IJ174" s="4"/>
      <c r="IK174" s="4"/>
      <c r="IL174" s="4"/>
      <c r="IM174" s="4"/>
      <c r="IN174" s="4"/>
      <c r="IO174" s="4"/>
      <c r="IP174" s="4"/>
      <c r="IQ174" s="4"/>
      <c r="IR174" s="4"/>
      <c r="IS174" s="4"/>
      <c r="IT174" s="4"/>
      <c r="IU174" s="4"/>
      <c r="IV174" s="4"/>
      <c r="IW174" s="4"/>
      <c r="IX174" s="4"/>
      <c r="IY174" s="4"/>
      <c r="IZ174" s="4"/>
      <c r="JA174" s="4"/>
      <c r="JB174" s="4"/>
      <c r="JC174" s="4"/>
      <c r="JD174" s="4"/>
      <c r="JE174" s="4"/>
      <c r="JF174" s="4"/>
      <c r="JG174" s="4"/>
      <c r="JH174" s="4"/>
      <c r="JI174" s="4"/>
      <c r="JJ174" s="4"/>
      <c r="JK174" s="4"/>
      <c r="JL174" s="4"/>
      <c r="JM174" s="4"/>
      <c r="JN174" s="4"/>
      <c r="JO174" s="4"/>
      <c r="JP174" s="4"/>
      <c r="JQ174" s="4"/>
      <c r="JR174" s="4"/>
      <c r="JS174" s="4"/>
      <c r="JT174" s="4"/>
      <c r="JU174" s="4"/>
      <c r="JV174" s="4"/>
      <c r="JW174" s="4"/>
      <c r="JX174" s="4"/>
      <c r="JY174" s="4"/>
      <c r="JZ174" s="4"/>
      <c r="KA174" s="4"/>
      <c r="KB174" s="4"/>
      <c r="KC174" s="4"/>
      <c r="KD174" s="4"/>
      <c r="KE174" s="4"/>
      <c r="KF174" s="4"/>
      <c r="KG174" s="4"/>
      <c r="KH174" s="4"/>
      <c r="KI174" s="4"/>
      <c r="KJ174" s="4"/>
      <c r="KK174" s="4"/>
      <c r="KL174" s="4"/>
      <c r="KM174" s="4"/>
      <c r="KN174" s="4"/>
      <c r="KO174" s="4"/>
      <c r="KP174" s="4"/>
      <c r="KQ174" s="4"/>
      <c r="KR174" s="4"/>
      <c r="KS174" s="4"/>
      <c r="KT174" s="4"/>
      <c r="KU174" s="4"/>
      <c r="KV174" s="4"/>
      <c r="KW174" s="4"/>
      <c r="KX174" s="4"/>
      <c r="KY174" s="4"/>
      <c r="KZ174" s="4"/>
      <c r="LA174" s="4"/>
      <c r="LB174" s="4"/>
      <c r="LC174" s="4"/>
      <c r="LD174" s="4"/>
      <c r="LE174" s="4"/>
      <c r="LF174" s="4"/>
      <c r="LG174" s="4"/>
      <c r="LH174" s="4"/>
      <c r="LI174" s="4"/>
      <c r="LJ174" s="4"/>
      <c r="LK174" s="4"/>
      <c r="LL174" s="4"/>
      <c r="LM174" s="4"/>
      <c r="LN174" s="4"/>
      <c r="LO174" s="4"/>
      <c r="LP174" s="4"/>
      <c r="LQ174" s="4"/>
      <c r="LR174" s="4"/>
      <c r="LS174" s="4"/>
      <c r="LT174" s="4"/>
      <c r="LU174" s="4"/>
      <c r="LV174" s="4"/>
      <c r="LW174" s="4"/>
      <c r="LX174" s="4"/>
      <c r="LY174" s="4"/>
      <c r="LZ174" s="4"/>
      <c r="MA174" s="4"/>
      <c r="MB174" s="4"/>
      <c r="MC174" s="4"/>
      <c r="MD174" s="4"/>
      <c r="ME174" s="4"/>
      <c r="MF174" s="4"/>
      <c r="MG174" s="4"/>
      <c r="MH174" s="4"/>
      <c r="MI174" s="4"/>
      <c r="MJ174" s="4"/>
      <c r="MK174" s="4"/>
      <c r="ML174" s="4"/>
      <c r="MM174" s="4"/>
      <c r="MN174" s="4"/>
      <c r="MO174" s="4"/>
      <c r="MP174" s="4"/>
      <c r="MQ174" s="4"/>
      <c r="MR174" s="4"/>
      <c r="MS174" s="4"/>
      <c r="MT174" s="4"/>
      <c r="MU174" s="4"/>
      <c r="MV174" s="4"/>
      <c r="MW174" s="4"/>
      <c r="MX174" s="4"/>
      <c r="MY174" s="4"/>
      <c r="MZ174" s="4"/>
      <c r="NA174" s="4"/>
      <c r="NB174" s="4"/>
      <c r="NC174" s="4"/>
      <c r="ND174" s="4"/>
      <c r="NE174" s="4"/>
      <c r="NF174" s="4"/>
      <c r="NG174" s="4"/>
      <c r="NH174" s="4"/>
      <c r="NI174" s="4"/>
      <c r="NJ174" s="4"/>
      <c r="NK174" s="4"/>
      <c r="NL174" s="4"/>
      <c r="NM174" s="4"/>
      <c r="NN174" s="4"/>
      <c r="NO174" s="4"/>
      <c r="NP174" s="4"/>
      <c r="NQ174" s="4"/>
      <c r="NR174" s="4"/>
      <c r="NS174" s="4"/>
      <c r="NT174" s="4"/>
      <c r="NU174" s="4"/>
      <c r="NV174" s="4"/>
      <c r="NW174" s="4"/>
      <c r="NX174" s="4"/>
      <c r="NY174" s="4"/>
      <c r="NZ174" s="4"/>
      <c r="OA174" s="4"/>
      <c r="OB174" s="4"/>
      <c r="OC174" s="4"/>
      <c r="OD174" s="4"/>
      <c r="OE174" s="4"/>
      <c r="OF174" s="4"/>
      <c r="OG174" s="4"/>
      <c r="OH174" s="4"/>
      <c r="OI174" s="4"/>
      <c r="OJ174" s="4"/>
      <c r="OK174" s="4"/>
      <c r="OL174" s="4"/>
      <c r="OM174" s="4"/>
      <c r="ON174" s="4"/>
      <c r="OO174" s="4"/>
      <c r="OP174" s="4"/>
      <c r="OQ174" s="4"/>
      <c r="OR174" s="4"/>
      <c r="OS174" s="4"/>
      <c r="OT174" s="4"/>
      <c r="OU174" s="4"/>
      <c r="OV174" s="4"/>
      <c r="OW174" s="4"/>
      <c r="OX174" s="4"/>
      <c r="OY174" s="4"/>
      <c r="OZ174" s="4"/>
      <c r="PA174" s="4"/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  <c r="SR174" s="4"/>
      <c r="SS174" s="4"/>
      <c r="ST174" s="4"/>
      <c r="SU174" s="4"/>
      <c r="SV174" s="4"/>
      <c r="SW174" s="4"/>
      <c r="SX174" s="4"/>
      <c r="SY174" s="4"/>
      <c r="SZ174" s="4"/>
      <c r="TA174" s="4"/>
      <c r="TB174" s="4"/>
      <c r="TC174" s="4"/>
      <c r="TD174" s="4"/>
      <c r="TE174" s="4"/>
      <c r="TF174" s="4"/>
      <c r="TG174" s="4"/>
      <c r="TH174" s="4"/>
      <c r="TI174" s="4"/>
      <c r="TJ174" s="4"/>
      <c r="TK174" s="4"/>
      <c r="TL174" s="4"/>
      <c r="TM174" s="4"/>
      <c r="TN174" s="4"/>
      <c r="TO174" s="4"/>
      <c r="TP174" s="4"/>
      <c r="TQ174" s="4"/>
      <c r="TR174" s="4"/>
      <c r="TS174" s="4"/>
      <c r="TT174" s="4"/>
      <c r="TU174" s="4"/>
      <c r="TV174" s="4"/>
      <c r="TW174" s="4"/>
      <c r="TX174" s="4"/>
      <c r="TY174" s="4"/>
      <c r="TZ174" s="4"/>
      <c r="UA174" s="4"/>
      <c r="UB174" s="4"/>
      <c r="UC174" s="4"/>
      <c r="UD174" s="4"/>
      <c r="UE174" s="4"/>
      <c r="UF174" s="4"/>
      <c r="UG174" s="4"/>
      <c r="UH174" s="4"/>
      <c r="UI174" s="4"/>
      <c r="UJ174" s="4"/>
      <c r="UK174" s="4"/>
      <c r="UL174" s="4"/>
      <c r="UM174" s="4"/>
      <c r="UN174" s="4"/>
      <c r="UO174" s="4"/>
      <c r="UP174" s="4"/>
      <c r="UQ174" s="4"/>
      <c r="UR174" s="4"/>
      <c r="US174" s="4"/>
      <c r="UT174" s="4"/>
      <c r="UU174" s="4"/>
      <c r="UV174" s="4"/>
      <c r="UW174" s="4"/>
      <c r="UX174" s="4"/>
      <c r="UY174" s="4"/>
      <c r="UZ174" s="4"/>
      <c r="VA174" s="4"/>
      <c r="VB174" s="4"/>
      <c r="VC174" s="4"/>
      <c r="VD174" s="4"/>
      <c r="VE174" s="4"/>
      <c r="VF174" s="4"/>
      <c r="VG174" s="4"/>
      <c r="VH174" s="4"/>
      <c r="VI174" s="4"/>
      <c r="VJ174" s="4"/>
      <c r="VK174" s="4"/>
      <c r="VL174" s="4"/>
      <c r="VM174" s="4"/>
      <c r="VN174" s="4"/>
      <c r="VO174" s="4"/>
      <c r="VP174" s="4"/>
      <c r="VQ174" s="4"/>
      <c r="VR174" s="4"/>
      <c r="VS174" s="4"/>
      <c r="VT174" s="4"/>
      <c r="VU174" s="4"/>
      <c r="VV174" s="4"/>
      <c r="VW174" s="4"/>
      <c r="VX174" s="4"/>
      <c r="VY174" s="4"/>
      <c r="VZ174" s="4"/>
      <c r="WA174" s="4"/>
      <c r="WB174" s="4"/>
      <c r="WC174" s="4"/>
      <c r="WD174" s="4"/>
      <c r="WE174" s="4"/>
      <c r="WF174" s="4"/>
      <c r="WG174" s="4"/>
      <c r="WH174" s="4"/>
      <c r="WI174" s="4"/>
      <c r="WJ174" s="4"/>
      <c r="WK174" s="4"/>
      <c r="WL174" s="4"/>
      <c r="WM174" s="4"/>
      <c r="WN174" s="4"/>
      <c r="WO174" s="4"/>
      <c r="WP174" s="4"/>
      <c r="WQ174" s="4"/>
      <c r="WR174" s="4"/>
      <c r="WS174" s="4"/>
      <c r="WT174" s="4"/>
      <c r="WU174" s="4"/>
      <c r="WV174" s="4"/>
      <c r="WW174" s="4"/>
      <c r="WX174" s="4"/>
      <c r="WY174" s="4"/>
      <c r="WZ174" s="4"/>
      <c r="XA174" s="4"/>
      <c r="XB174" s="4"/>
      <c r="XC174" s="4"/>
      <c r="XD174" s="4"/>
      <c r="XE174" s="4"/>
      <c r="XF174" s="4"/>
      <c r="XG174" s="4"/>
      <c r="XH174" s="4"/>
      <c r="XI174" s="4"/>
      <c r="XJ174" s="4"/>
      <c r="XK174" s="4"/>
      <c r="XL174" s="4"/>
      <c r="XM174" s="4"/>
      <c r="XN174" s="4"/>
      <c r="XO174" s="4"/>
      <c r="XP174" s="4"/>
      <c r="XQ174" s="4"/>
      <c r="XR174" s="4"/>
      <c r="XS174" s="4"/>
      <c r="XT174" s="4"/>
      <c r="XU174" s="4"/>
      <c r="XV174" s="4"/>
      <c r="XW174" s="4"/>
      <c r="XX174" s="4"/>
      <c r="XY174" s="4"/>
      <c r="XZ174" s="4"/>
      <c r="YA174" s="4"/>
      <c r="YB174" s="4"/>
      <c r="YC174" s="4"/>
      <c r="YD174" s="4"/>
      <c r="YE174" s="4"/>
      <c r="YF174" s="4"/>
      <c r="YG174" s="4"/>
      <c r="YH174" s="4"/>
      <c r="YI174" s="4"/>
      <c r="YJ174" s="4"/>
      <c r="YK174" s="4"/>
      <c r="YL174" s="4"/>
      <c r="YM174" s="4"/>
      <c r="YN174" s="4"/>
      <c r="YO174" s="4"/>
      <c r="YP174" s="4"/>
      <c r="YQ174" s="4"/>
      <c r="YR174" s="4"/>
      <c r="YS174" s="4"/>
      <c r="YT174" s="4"/>
      <c r="YU174" s="4"/>
      <c r="YV174" s="4"/>
      <c r="YW174" s="4"/>
      <c r="YX174" s="4"/>
      <c r="YY174" s="4"/>
      <c r="YZ174" s="4"/>
      <c r="ZA174" s="4"/>
      <c r="ZB174" s="4"/>
      <c r="ZC174" s="4"/>
      <c r="ZD174" s="4"/>
      <c r="ZE174" s="4"/>
      <c r="ZF174" s="4"/>
      <c r="ZG174" s="4"/>
      <c r="ZH174" s="4"/>
      <c r="ZI174" s="4"/>
      <c r="ZJ174" s="4"/>
      <c r="ZK174" s="4"/>
      <c r="ZL174" s="4"/>
      <c r="ZM174" s="4"/>
      <c r="ZN174" s="4"/>
      <c r="ZO174" s="4"/>
      <c r="ZP174" s="4"/>
      <c r="ZQ174" s="4"/>
      <c r="ZR174" s="4"/>
      <c r="ZS174" s="4"/>
      <c r="ZT174" s="4"/>
      <c r="ZU174" s="4"/>
      <c r="ZV174" s="4"/>
      <c r="ZW174" s="4"/>
      <c r="ZX174" s="4"/>
      <c r="ZY174" s="4"/>
      <c r="ZZ174" s="4"/>
      <c r="AAA174" s="4"/>
      <c r="AAB174" s="4"/>
      <c r="AAC174" s="4"/>
      <c r="AAD174" s="4"/>
      <c r="AAE174" s="4"/>
      <c r="AAF174" s="4"/>
      <c r="AAG174" s="4"/>
      <c r="AAH174" s="4"/>
      <c r="AAI174" s="4"/>
      <c r="AAJ174" s="4"/>
      <c r="AAK174" s="4"/>
      <c r="AAL174" s="4"/>
      <c r="AAM174" s="4"/>
      <c r="AAN174" s="4"/>
      <c r="AAO174" s="4"/>
      <c r="AAP174" s="4"/>
      <c r="AAQ174" s="4"/>
      <c r="AAR174" s="4"/>
      <c r="AAS174" s="4"/>
      <c r="AAT174" s="4"/>
      <c r="AAU174" s="4"/>
      <c r="AAV174" s="4"/>
      <c r="AAW174" s="4"/>
      <c r="AAX174" s="4"/>
      <c r="AAY174" s="4"/>
      <c r="AAZ174" s="4"/>
      <c r="ABA174" s="4"/>
      <c r="ABB174" s="4"/>
      <c r="ABC174" s="4"/>
      <c r="ABD174" s="4"/>
      <c r="ABE174" s="4"/>
      <c r="ABF174" s="4"/>
      <c r="ABG174" s="4"/>
      <c r="ABH174" s="4"/>
      <c r="ABI174" s="4"/>
      <c r="ABJ174" s="4"/>
      <c r="ABK174" s="4"/>
      <c r="ABL174" s="4"/>
      <c r="ABM174" s="4"/>
      <c r="ABN174" s="4"/>
      <c r="ABO174" s="4"/>
      <c r="ABP174" s="4"/>
      <c r="ABQ174" s="4"/>
      <c r="ABR174" s="4"/>
      <c r="ABS174" s="4"/>
      <c r="ABT174" s="4"/>
      <c r="ABU174" s="4"/>
      <c r="ABV174" s="4"/>
      <c r="ABW174" s="4"/>
      <c r="ABX174" s="4"/>
      <c r="ABY174" s="4"/>
      <c r="ABZ174" s="4"/>
      <c r="ACA174" s="4"/>
      <c r="ACB174" s="4"/>
      <c r="ACC174" s="4"/>
      <c r="ACD174" s="4"/>
      <c r="ACE174" s="4"/>
      <c r="ACF174" s="4"/>
      <c r="ACG174" s="4"/>
      <c r="ACH174" s="4"/>
      <c r="ACI174" s="4"/>
      <c r="ACJ174" s="4"/>
      <c r="ACK174" s="4"/>
      <c r="ACL174" s="4"/>
      <c r="ACM174" s="4"/>
      <c r="ACN174" s="4"/>
      <c r="ACO174" s="4"/>
      <c r="ACP174" s="4"/>
      <c r="ACQ174" s="4"/>
      <c r="ACR174" s="4"/>
      <c r="ACS174" s="4"/>
      <c r="ACT174" s="4"/>
      <c r="ACU174" s="4"/>
      <c r="ACV174" s="4"/>
      <c r="ACW174" s="4"/>
      <c r="ACX174" s="4"/>
      <c r="ACY174" s="4"/>
      <c r="ACZ174" s="4"/>
      <c r="ADA174" s="4"/>
      <c r="ADB174" s="4"/>
      <c r="ADC174" s="4"/>
      <c r="ADD174" s="4"/>
      <c r="ADE174" s="4"/>
      <c r="ADF174" s="4"/>
      <c r="ADG174" s="4"/>
      <c r="ADH174" s="4"/>
      <c r="ADI174" s="4"/>
      <c r="ADJ174" s="4"/>
      <c r="ADK174" s="4"/>
      <c r="ADL174" s="4"/>
      <c r="ADM174" s="4"/>
      <c r="ADN174" s="4"/>
      <c r="ADO174" s="4"/>
      <c r="ADP174" s="4"/>
      <c r="ADQ174" s="4"/>
      <c r="ADR174" s="4"/>
      <c r="ADS174" s="4"/>
      <c r="ADT174" s="4"/>
      <c r="ADU174" s="4"/>
      <c r="ADV174" s="4"/>
      <c r="ADW174" s="4"/>
      <c r="ADX174" s="4"/>
      <c r="ADY174" s="4"/>
      <c r="ADZ174" s="4"/>
      <c r="AEA174" s="4"/>
      <c r="AEB174" s="4"/>
      <c r="AEC174" s="4"/>
      <c r="AED174" s="4"/>
      <c r="AEE174" s="4"/>
      <c r="AEF174" s="4"/>
      <c r="AEG174" s="4"/>
      <c r="AEH174" s="4"/>
      <c r="AEI174" s="4"/>
      <c r="AEJ174" s="4"/>
      <c r="AEK174" s="4"/>
      <c r="AEL174" s="4"/>
      <c r="AEM174" s="4"/>
      <c r="AEN174" s="4"/>
      <c r="AEO174" s="4"/>
      <c r="AEP174" s="4"/>
      <c r="AEQ174" s="4"/>
      <c r="AER174" s="4"/>
      <c r="AES174" s="4"/>
      <c r="AET174" s="4"/>
      <c r="AEU174" s="4"/>
      <c r="AEV174" s="4"/>
      <c r="AEW174" s="4"/>
      <c r="AEX174" s="4"/>
      <c r="AEY174" s="4"/>
      <c r="AEZ174" s="4"/>
      <c r="AFA174" s="4"/>
      <c r="AFB174" s="4"/>
      <c r="AFC174" s="4"/>
      <c r="AFD174" s="4"/>
      <c r="AFE174" s="4"/>
      <c r="AFF174" s="4"/>
      <c r="AFG174" s="4"/>
      <c r="AFH174" s="4"/>
      <c r="AFI174" s="4"/>
      <c r="AFJ174" s="4"/>
      <c r="AFK174" s="4"/>
      <c r="AFL174" s="4"/>
      <c r="AFM174" s="4"/>
      <c r="AFN174" s="4"/>
      <c r="AFO174" s="4"/>
      <c r="AFP174" s="4"/>
      <c r="AFQ174" s="4"/>
      <c r="AFR174" s="4"/>
      <c r="AFS174" s="4"/>
      <c r="AFT174" s="4"/>
      <c r="AFU174" s="4"/>
      <c r="AFV174" s="4"/>
      <c r="AFW174" s="4"/>
      <c r="AFX174" s="4"/>
      <c r="AFY174" s="4"/>
      <c r="AFZ174" s="4"/>
      <c r="AGA174" s="4"/>
      <c r="AGB174" s="4"/>
      <c r="AGC174" s="4"/>
      <c r="AGD174" s="4"/>
      <c r="AGE174" s="4"/>
      <c r="AGF174" s="4"/>
      <c r="AGG174" s="4"/>
      <c r="AGH174" s="4"/>
      <c r="AGI174" s="4"/>
      <c r="AGJ174" s="4"/>
      <c r="AGK174" s="4"/>
      <c r="AGL174" s="4"/>
      <c r="AGM174" s="4"/>
      <c r="AGN174" s="4"/>
      <c r="AGO174" s="4"/>
      <c r="AGP174" s="4"/>
      <c r="AGQ174" s="4"/>
      <c r="AGR174" s="4"/>
      <c r="AGS174" s="4"/>
      <c r="AGT174" s="4"/>
      <c r="AGU174" s="4"/>
      <c r="AGV174" s="4"/>
      <c r="AGW174" s="4"/>
      <c r="AGX174" s="4"/>
      <c r="AGY174" s="4"/>
      <c r="AGZ174" s="4"/>
      <c r="AHA174" s="4"/>
      <c r="AHB174" s="4"/>
      <c r="AHC174" s="4"/>
      <c r="AHD174" s="4"/>
      <c r="AHE174" s="4"/>
      <c r="AHF174" s="4"/>
      <c r="AHG174" s="4"/>
      <c r="AHH174" s="4"/>
      <c r="AHI174" s="4"/>
      <c r="AHJ174" s="4"/>
      <c r="AHK174" s="4"/>
      <c r="AHL174" s="4"/>
      <c r="AHM174" s="4"/>
      <c r="AHN174" s="4"/>
      <c r="AHO174" s="4"/>
      <c r="AHP174" s="4"/>
      <c r="AHQ174" s="4"/>
      <c r="AHR174" s="4"/>
      <c r="AHS174" s="4"/>
      <c r="AHT174" s="4"/>
      <c r="AHU174" s="4"/>
      <c r="AHV174" s="4"/>
      <c r="AHW174" s="4"/>
      <c r="AHX174" s="4"/>
      <c r="AHY174" s="4"/>
      <c r="AHZ174" s="4"/>
      <c r="AIA174" s="4"/>
      <c r="AIB174" s="4"/>
      <c r="AIC174" s="4"/>
      <c r="AID174" s="4"/>
      <c r="AIE174" s="4"/>
      <c r="AIF174" s="4"/>
      <c r="AIG174" s="4"/>
      <c r="AIH174" s="4"/>
      <c r="AII174" s="4"/>
      <c r="AIJ174" s="4"/>
      <c r="AIK174" s="4"/>
      <c r="AIL174" s="4"/>
      <c r="AIM174" s="4"/>
      <c r="AIN174" s="4"/>
      <c r="AIO174" s="4"/>
      <c r="AIP174" s="4"/>
      <c r="AIQ174" s="4"/>
      <c r="AIR174" s="4"/>
      <c r="AIS174" s="4"/>
      <c r="AIT174" s="4"/>
      <c r="AIU174" s="4"/>
      <c r="AIV174" s="4"/>
      <c r="AIW174" s="4"/>
      <c r="AIX174" s="4"/>
      <c r="AIY174" s="4"/>
      <c r="AIZ174" s="4"/>
      <c r="AJA174" s="4"/>
      <c r="AJB174" s="4"/>
      <c r="AJC174" s="4"/>
      <c r="AJD174" s="4"/>
      <c r="AJE174" s="4"/>
      <c r="AJF174" s="4"/>
      <c r="AJG174" s="4"/>
      <c r="AJH174" s="4"/>
      <c r="AJI174" s="4"/>
      <c r="AJJ174" s="4"/>
      <c r="AJK174" s="4"/>
      <c r="AJL174" s="4"/>
      <c r="AJM174" s="4"/>
      <c r="AJN174" s="4"/>
      <c r="AJO174" s="4"/>
      <c r="AJP174" s="4"/>
      <c r="AJQ174" s="4"/>
      <c r="AJR174" s="4"/>
      <c r="AJS174" s="4"/>
      <c r="AJT174" s="4"/>
      <c r="AJU174" s="4"/>
      <c r="AJV174" s="4"/>
      <c r="AJW174" s="4"/>
      <c r="AJX174" s="4"/>
      <c r="AJY174" s="4"/>
      <c r="AJZ174" s="4"/>
      <c r="AKA174" s="4"/>
      <c r="AKB174" s="4"/>
      <c r="AKC174" s="4"/>
      <c r="AKD174" s="4"/>
      <c r="AKE174" s="4"/>
      <c r="AKF174" s="4"/>
      <c r="AKG174" s="4"/>
      <c r="AKH174" s="4"/>
      <c r="AKI174" s="4"/>
      <c r="AKJ174" s="4"/>
      <c r="AKK174" s="4"/>
      <c r="AKL174" s="4"/>
      <c r="AKM174" s="4"/>
      <c r="AKN174" s="4"/>
      <c r="AKO174" s="4"/>
      <c r="AKP174" s="4"/>
      <c r="AKQ174" s="4"/>
      <c r="AKR174" s="4"/>
      <c r="AKS174" s="4"/>
      <c r="AKT174" s="4"/>
      <c r="AKU174" s="4"/>
      <c r="AKV174" s="4"/>
      <c r="AKW174" s="4"/>
      <c r="AKX174" s="4"/>
      <c r="AKY174" s="4"/>
      <c r="AKZ174" s="4"/>
      <c r="ALA174" s="4"/>
      <c r="ALB174" s="4"/>
      <c r="ALC174" s="4"/>
      <c r="ALD174" s="4"/>
      <c r="ALE174" s="4"/>
      <c r="ALF174" s="4"/>
      <c r="ALG174" s="4"/>
      <c r="ALH174" s="4"/>
      <c r="ALI174" s="4"/>
      <c r="ALJ174" s="4"/>
      <c r="ALK174" s="4"/>
      <c r="ALL174" s="4"/>
      <c r="ALM174" s="4"/>
      <c r="ALN174" s="4"/>
      <c r="ALO174" s="4"/>
      <c r="ALP174" s="4"/>
      <c r="ALQ174" s="4"/>
      <c r="ALR174" s="4"/>
      <c r="ALS174" s="4"/>
      <c r="ALT174" s="4"/>
      <c r="ALU174" s="4"/>
      <c r="ALV174" s="4"/>
      <c r="ALW174" s="4"/>
      <c r="ALX174" s="4"/>
      <c r="ALY174" s="4"/>
      <c r="ALZ174" s="4"/>
      <c r="AMA174" s="4"/>
      <c r="AMB174" s="4"/>
      <c r="AMC174" s="4"/>
      <c r="AMD174" s="4"/>
      <c r="AME174" s="4"/>
      <c r="AMF174" s="4"/>
      <c r="AMG174" s="4"/>
      <c r="AMH174" s="4"/>
      <c r="AMI174" s="4"/>
      <c r="AMJ174" s="4"/>
      <c r="AMK174" s="4"/>
    </row>
    <row r="175" spans="1:1025" x14ac:dyDescent="0.25">
      <c r="A175" s="1">
        <v>1</v>
      </c>
      <c r="B175" s="1" t="s">
        <v>8</v>
      </c>
      <c r="C175" s="1" t="s">
        <v>184</v>
      </c>
      <c r="D175" s="1" t="s">
        <v>10</v>
      </c>
      <c r="E175" s="14" t="s">
        <v>180</v>
      </c>
      <c r="F175" s="14" t="s">
        <v>486</v>
      </c>
    </row>
    <row r="176" spans="1:1025" x14ac:dyDescent="0.25">
      <c r="A176" s="1">
        <v>2</v>
      </c>
      <c r="B176" s="1" t="s">
        <v>6</v>
      </c>
      <c r="C176" s="1" t="s">
        <v>179</v>
      </c>
      <c r="D176" s="1" t="s">
        <v>89</v>
      </c>
      <c r="E176" s="14" t="s">
        <v>180</v>
      </c>
      <c r="F176" s="14" t="s">
        <v>488</v>
      </c>
    </row>
    <row r="177" spans="1:1025" x14ac:dyDescent="0.25">
      <c r="A177" s="1">
        <v>3</v>
      </c>
      <c r="B177" s="1" t="s">
        <v>8</v>
      </c>
      <c r="C177" s="1" t="s">
        <v>181</v>
      </c>
      <c r="D177" s="1" t="s">
        <v>10</v>
      </c>
      <c r="E177" s="14" t="s">
        <v>180</v>
      </c>
      <c r="F177" s="14" t="s">
        <v>489</v>
      </c>
    </row>
    <row r="178" spans="1:1025" x14ac:dyDescent="0.25">
      <c r="A178" s="1">
        <v>4</v>
      </c>
      <c r="B178" s="1" t="s">
        <v>11</v>
      </c>
      <c r="C178" s="1" t="s">
        <v>182</v>
      </c>
      <c r="E178" s="14" t="s">
        <v>180</v>
      </c>
      <c r="F178" s="14" t="s">
        <v>491</v>
      </c>
    </row>
    <row r="179" spans="1:1025" s="12" customFormat="1" x14ac:dyDescent="0.25">
      <c r="A179" s="4"/>
      <c r="B179" s="4"/>
      <c r="C179" s="4"/>
      <c r="D179" s="4"/>
      <c r="E179" s="19"/>
      <c r="F179" s="19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  <c r="HH179" s="4"/>
      <c r="HI179" s="4"/>
      <c r="HJ179" s="4"/>
      <c r="HK179" s="4"/>
      <c r="HL179" s="4"/>
      <c r="HM179" s="4"/>
      <c r="HN179" s="4"/>
      <c r="HO179" s="4"/>
      <c r="HP179" s="4"/>
      <c r="HQ179" s="4"/>
      <c r="HR179" s="4"/>
      <c r="HS179" s="4"/>
      <c r="HT179" s="4"/>
      <c r="HU179" s="4"/>
      <c r="HV179" s="4"/>
      <c r="HW179" s="4"/>
      <c r="HX179" s="4"/>
      <c r="HY179" s="4"/>
      <c r="HZ179" s="4"/>
      <c r="IA179" s="4"/>
      <c r="IB179" s="4"/>
      <c r="IC179" s="4"/>
      <c r="ID179" s="4"/>
      <c r="IE179" s="4"/>
      <c r="IF179" s="4"/>
      <c r="IG179" s="4"/>
      <c r="IH179" s="4"/>
      <c r="II179" s="4"/>
      <c r="IJ179" s="4"/>
      <c r="IK179" s="4"/>
      <c r="IL179" s="4"/>
      <c r="IM179" s="4"/>
      <c r="IN179" s="4"/>
      <c r="IO179" s="4"/>
      <c r="IP179" s="4"/>
      <c r="IQ179" s="4"/>
      <c r="IR179" s="4"/>
      <c r="IS179" s="4"/>
      <c r="IT179" s="4"/>
      <c r="IU179" s="4"/>
      <c r="IV179" s="4"/>
      <c r="IW179" s="4"/>
      <c r="IX179" s="4"/>
      <c r="IY179" s="4"/>
      <c r="IZ179" s="4"/>
      <c r="JA179" s="4"/>
      <c r="JB179" s="4"/>
      <c r="JC179" s="4"/>
      <c r="JD179" s="4"/>
      <c r="JE179" s="4"/>
      <c r="JF179" s="4"/>
      <c r="JG179" s="4"/>
      <c r="JH179" s="4"/>
      <c r="JI179" s="4"/>
      <c r="JJ179" s="4"/>
      <c r="JK179" s="4"/>
      <c r="JL179" s="4"/>
      <c r="JM179" s="4"/>
      <c r="JN179" s="4"/>
      <c r="JO179" s="4"/>
      <c r="JP179" s="4"/>
      <c r="JQ179" s="4"/>
      <c r="JR179" s="4"/>
      <c r="JS179" s="4"/>
      <c r="JT179" s="4"/>
      <c r="JU179" s="4"/>
      <c r="JV179" s="4"/>
      <c r="JW179" s="4"/>
      <c r="JX179" s="4"/>
      <c r="JY179" s="4"/>
      <c r="JZ179" s="4"/>
      <c r="KA179" s="4"/>
      <c r="KB179" s="4"/>
      <c r="KC179" s="4"/>
      <c r="KD179" s="4"/>
      <c r="KE179" s="4"/>
      <c r="KF179" s="4"/>
      <c r="KG179" s="4"/>
      <c r="KH179" s="4"/>
      <c r="KI179" s="4"/>
      <c r="KJ179" s="4"/>
      <c r="KK179" s="4"/>
      <c r="KL179" s="4"/>
      <c r="KM179" s="4"/>
      <c r="KN179" s="4"/>
      <c r="KO179" s="4"/>
      <c r="KP179" s="4"/>
      <c r="KQ179" s="4"/>
      <c r="KR179" s="4"/>
      <c r="KS179" s="4"/>
      <c r="KT179" s="4"/>
      <c r="KU179" s="4"/>
      <c r="KV179" s="4"/>
      <c r="KW179" s="4"/>
      <c r="KX179" s="4"/>
      <c r="KY179" s="4"/>
      <c r="KZ179" s="4"/>
      <c r="LA179" s="4"/>
      <c r="LB179" s="4"/>
      <c r="LC179" s="4"/>
      <c r="LD179" s="4"/>
      <c r="LE179" s="4"/>
      <c r="LF179" s="4"/>
      <c r="LG179" s="4"/>
      <c r="LH179" s="4"/>
      <c r="LI179" s="4"/>
      <c r="LJ179" s="4"/>
      <c r="LK179" s="4"/>
      <c r="LL179" s="4"/>
      <c r="LM179" s="4"/>
      <c r="LN179" s="4"/>
      <c r="LO179" s="4"/>
      <c r="LP179" s="4"/>
      <c r="LQ179" s="4"/>
      <c r="LR179" s="4"/>
      <c r="LS179" s="4"/>
      <c r="LT179" s="4"/>
      <c r="LU179" s="4"/>
      <c r="LV179" s="4"/>
      <c r="LW179" s="4"/>
      <c r="LX179" s="4"/>
      <c r="LY179" s="4"/>
      <c r="LZ179" s="4"/>
      <c r="MA179" s="4"/>
      <c r="MB179" s="4"/>
      <c r="MC179" s="4"/>
      <c r="MD179" s="4"/>
      <c r="ME179" s="4"/>
      <c r="MF179" s="4"/>
      <c r="MG179" s="4"/>
      <c r="MH179" s="4"/>
      <c r="MI179" s="4"/>
      <c r="MJ179" s="4"/>
      <c r="MK179" s="4"/>
      <c r="ML179" s="4"/>
      <c r="MM179" s="4"/>
      <c r="MN179" s="4"/>
      <c r="MO179" s="4"/>
      <c r="MP179" s="4"/>
      <c r="MQ179" s="4"/>
      <c r="MR179" s="4"/>
      <c r="MS179" s="4"/>
      <c r="MT179" s="4"/>
      <c r="MU179" s="4"/>
      <c r="MV179" s="4"/>
      <c r="MW179" s="4"/>
      <c r="MX179" s="4"/>
      <c r="MY179" s="4"/>
      <c r="MZ179" s="4"/>
      <c r="NA179" s="4"/>
      <c r="NB179" s="4"/>
      <c r="NC179" s="4"/>
      <c r="ND179" s="4"/>
      <c r="NE179" s="4"/>
      <c r="NF179" s="4"/>
      <c r="NG179" s="4"/>
      <c r="NH179" s="4"/>
      <c r="NI179" s="4"/>
      <c r="NJ179" s="4"/>
      <c r="NK179" s="4"/>
      <c r="NL179" s="4"/>
      <c r="NM179" s="4"/>
      <c r="NN179" s="4"/>
      <c r="NO179" s="4"/>
      <c r="NP179" s="4"/>
      <c r="NQ179" s="4"/>
      <c r="NR179" s="4"/>
      <c r="NS179" s="4"/>
      <c r="NT179" s="4"/>
      <c r="NU179" s="4"/>
      <c r="NV179" s="4"/>
      <c r="NW179" s="4"/>
      <c r="NX179" s="4"/>
      <c r="NY179" s="4"/>
      <c r="NZ179" s="4"/>
      <c r="OA179" s="4"/>
      <c r="OB179" s="4"/>
      <c r="OC179" s="4"/>
      <c r="OD179" s="4"/>
      <c r="OE179" s="4"/>
      <c r="OF179" s="4"/>
      <c r="OG179" s="4"/>
      <c r="OH179" s="4"/>
      <c r="OI179" s="4"/>
      <c r="OJ179" s="4"/>
      <c r="OK179" s="4"/>
      <c r="OL179" s="4"/>
      <c r="OM179" s="4"/>
      <c r="ON179" s="4"/>
      <c r="OO179" s="4"/>
      <c r="OP179" s="4"/>
      <c r="OQ179" s="4"/>
      <c r="OR179" s="4"/>
      <c r="OS179" s="4"/>
      <c r="OT179" s="4"/>
      <c r="OU179" s="4"/>
      <c r="OV179" s="4"/>
      <c r="OW179" s="4"/>
      <c r="OX179" s="4"/>
      <c r="OY179" s="4"/>
      <c r="OZ179" s="4"/>
      <c r="PA179" s="4"/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  <c r="SR179" s="4"/>
      <c r="SS179" s="4"/>
      <c r="ST179" s="4"/>
      <c r="SU179" s="4"/>
      <c r="SV179" s="4"/>
      <c r="SW179" s="4"/>
      <c r="SX179" s="4"/>
      <c r="SY179" s="4"/>
      <c r="SZ179" s="4"/>
      <c r="TA179" s="4"/>
      <c r="TB179" s="4"/>
      <c r="TC179" s="4"/>
      <c r="TD179" s="4"/>
      <c r="TE179" s="4"/>
      <c r="TF179" s="4"/>
      <c r="TG179" s="4"/>
      <c r="TH179" s="4"/>
      <c r="TI179" s="4"/>
      <c r="TJ179" s="4"/>
      <c r="TK179" s="4"/>
      <c r="TL179" s="4"/>
      <c r="TM179" s="4"/>
      <c r="TN179" s="4"/>
      <c r="TO179" s="4"/>
      <c r="TP179" s="4"/>
      <c r="TQ179" s="4"/>
      <c r="TR179" s="4"/>
      <c r="TS179" s="4"/>
      <c r="TT179" s="4"/>
      <c r="TU179" s="4"/>
      <c r="TV179" s="4"/>
      <c r="TW179" s="4"/>
      <c r="TX179" s="4"/>
      <c r="TY179" s="4"/>
      <c r="TZ179" s="4"/>
      <c r="UA179" s="4"/>
      <c r="UB179" s="4"/>
      <c r="UC179" s="4"/>
      <c r="UD179" s="4"/>
      <c r="UE179" s="4"/>
      <c r="UF179" s="4"/>
      <c r="UG179" s="4"/>
      <c r="UH179" s="4"/>
      <c r="UI179" s="4"/>
      <c r="UJ179" s="4"/>
      <c r="UK179" s="4"/>
      <c r="UL179" s="4"/>
      <c r="UM179" s="4"/>
      <c r="UN179" s="4"/>
      <c r="UO179" s="4"/>
      <c r="UP179" s="4"/>
      <c r="UQ179" s="4"/>
      <c r="UR179" s="4"/>
      <c r="US179" s="4"/>
      <c r="UT179" s="4"/>
      <c r="UU179" s="4"/>
      <c r="UV179" s="4"/>
      <c r="UW179" s="4"/>
      <c r="UX179" s="4"/>
      <c r="UY179" s="4"/>
      <c r="UZ179" s="4"/>
      <c r="VA179" s="4"/>
      <c r="VB179" s="4"/>
      <c r="VC179" s="4"/>
      <c r="VD179" s="4"/>
      <c r="VE179" s="4"/>
      <c r="VF179" s="4"/>
      <c r="VG179" s="4"/>
      <c r="VH179" s="4"/>
      <c r="VI179" s="4"/>
      <c r="VJ179" s="4"/>
      <c r="VK179" s="4"/>
      <c r="VL179" s="4"/>
      <c r="VM179" s="4"/>
      <c r="VN179" s="4"/>
      <c r="VO179" s="4"/>
      <c r="VP179" s="4"/>
      <c r="VQ179" s="4"/>
      <c r="VR179" s="4"/>
      <c r="VS179" s="4"/>
      <c r="VT179" s="4"/>
      <c r="VU179" s="4"/>
      <c r="VV179" s="4"/>
      <c r="VW179" s="4"/>
      <c r="VX179" s="4"/>
      <c r="VY179" s="4"/>
      <c r="VZ179" s="4"/>
      <c r="WA179" s="4"/>
      <c r="WB179" s="4"/>
      <c r="WC179" s="4"/>
      <c r="WD179" s="4"/>
      <c r="WE179" s="4"/>
      <c r="WF179" s="4"/>
      <c r="WG179" s="4"/>
      <c r="WH179" s="4"/>
      <c r="WI179" s="4"/>
      <c r="WJ179" s="4"/>
      <c r="WK179" s="4"/>
      <c r="WL179" s="4"/>
      <c r="WM179" s="4"/>
      <c r="WN179" s="4"/>
      <c r="WO179" s="4"/>
      <c r="WP179" s="4"/>
      <c r="WQ179" s="4"/>
      <c r="WR179" s="4"/>
      <c r="WS179" s="4"/>
      <c r="WT179" s="4"/>
      <c r="WU179" s="4"/>
      <c r="WV179" s="4"/>
      <c r="WW179" s="4"/>
      <c r="WX179" s="4"/>
      <c r="WY179" s="4"/>
      <c r="WZ179" s="4"/>
      <c r="XA179" s="4"/>
      <c r="XB179" s="4"/>
      <c r="XC179" s="4"/>
      <c r="XD179" s="4"/>
      <c r="XE179" s="4"/>
      <c r="XF179" s="4"/>
      <c r="XG179" s="4"/>
      <c r="XH179" s="4"/>
      <c r="XI179" s="4"/>
      <c r="XJ179" s="4"/>
      <c r="XK179" s="4"/>
      <c r="XL179" s="4"/>
      <c r="XM179" s="4"/>
      <c r="XN179" s="4"/>
      <c r="XO179" s="4"/>
      <c r="XP179" s="4"/>
      <c r="XQ179" s="4"/>
      <c r="XR179" s="4"/>
      <c r="XS179" s="4"/>
      <c r="XT179" s="4"/>
      <c r="XU179" s="4"/>
      <c r="XV179" s="4"/>
      <c r="XW179" s="4"/>
      <c r="XX179" s="4"/>
      <c r="XY179" s="4"/>
      <c r="XZ179" s="4"/>
      <c r="YA179" s="4"/>
      <c r="YB179" s="4"/>
      <c r="YC179" s="4"/>
      <c r="YD179" s="4"/>
      <c r="YE179" s="4"/>
      <c r="YF179" s="4"/>
      <c r="YG179" s="4"/>
      <c r="YH179" s="4"/>
      <c r="YI179" s="4"/>
      <c r="YJ179" s="4"/>
      <c r="YK179" s="4"/>
      <c r="YL179" s="4"/>
      <c r="YM179" s="4"/>
      <c r="YN179" s="4"/>
      <c r="YO179" s="4"/>
      <c r="YP179" s="4"/>
      <c r="YQ179" s="4"/>
      <c r="YR179" s="4"/>
      <c r="YS179" s="4"/>
      <c r="YT179" s="4"/>
      <c r="YU179" s="4"/>
      <c r="YV179" s="4"/>
      <c r="YW179" s="4"/>
      <c r="YX179" s="4"/>
      <c r="YY179" s="4"/>
      <c r="YZ179" s="4"/>
      <c r="ZA179" s="4"/>
      <c r="ZB179" s="4"/>
      <c r="ZC179" s="4"/>
      <c r="ZD179" s="4"/>
      <c r="ZE179" s="4"/>
      <c r="ZF179" s="4"/>
      <c r="ZG179" s="4"/>
      <c r="ZH179" s="4"/>
      <c r="ZI179" s="4"/>
      <c r="ZJ179" s="4"/>
      <c r="ZK179" s="4"/>
      <c r="ZL179" s="4"/>
      <c r="ZM179" s="4"/>
      <c r="ZN179" s="4"/>
      <c r="ZO179" s="4"/>
      <c r="ZP179" s="4"/>
      <c r="ZQ179" s="4"/>
      <c r="ZR179" s="4"/>
      <c r="ZS179" s="4"/>
      <c r="ZT179" s="4"/>
      <c r="ZU179" s="4"/>
      <c r="ZV179" s="4"/>
      <c r="ZW179" s="4"/>
      <c r="ZX179" s="4"/>
      <c r="ZY179" s="4"/>
      <c r="ZZ179" s="4"/>
      <c r="AAA179" s="4"/>
      <c r="AAB179" s="4"/>
      <c r="AAC179" s="4"/>
      <c r="AAD179" s="4"/>
      <c r="AAE179" s="4"/>
      <c r="AAF179" s="4"/>
      <c r="AAG179" s="4"/>
      <c r="AAH179" s="4"/>
      <c r="AAI179" s="4"/>
      <c r="AAJ179" s="4"/>
      <c r="AAK179" s="4"/>
      <c r="AAL179" s="4"/>
      <c r="AAM179" s="4"/>
      <c r="AAN179" s="4"/>
      <c r="AAO179" s="4"/>
      <c r="AAP179" s="4"/>
      <c r="AAQ179" s="4"/>
      <c r="AAR179" s="4"/>
      <c r="AAS179" s="4"/>
      <c r="AAT179" s="4"/>
      <c r="AAU179" s="4"/>
      <c r="AAV179" s="4"/>
      <c r="AAW179" s="4"/>
      <c r="AAX179" s="4"/>
      <c r="AAY179" s="4"/>
      <c r="AAZ179" s="4"/>
      <c r="ABA179" s="4"/>
      <c r="ABB179" s="4"/>
      <c r="ABC179" s="4"/>
      <c r="ABD179" s="4"/>
      <c r="ABE179" s="4"/>
      <c r="ABF179" s="4"/>
      <c r="ABG179" s="4"/>
      <c r="ABH179" s="4"/>
      <c r="ABI179" s="4"/>
      <c r="ABJ179" s="4"/>
      <c r="ABK179" s="4"/>
      <c r="ABL179" s="4"/>
      <c r="ABM179" s="4"/>
      <c r="ABN179" s="4"/>
      <c r="ABO179" s="4"/>
      <c r="ABP179" s="4"/>
      <c r="ABQ179" s="4"/>
      <c r="ABR179" s="4"/>
      <c r="ABS179" s="4"/>
      <c r="ABT179" s="4"/>
      <c r="ABU179" s="4"/>
      <c r="ABV179" s="4"/>
      <c r="ABW179" s="4"/>
      <c r="ABX179" s="4"/>
      <c r="ABY179" s="4"/>
      <c r="ABZ179" s="4"/>
      <c r="ACA179" s="4"/>
      <c r="ACB179" s="4"/>
      <c r="ACC179" s="4"/>
      <c r="ACD179" s="4"/>
      <c r="ACE179" s="4"/>
      <c r="ACF179" s="4"/>
      <c r="ACG179" s="4"/>
      <c r="ACH179" s="4"/>
      <c r="ACI179" s="4"/>
      <c r="ACJ179" s="4"/>
      <c r="ACK179" s="4"/>
      <c r="ACL179" s="4"/>
      <c r="ACM179" s="4"/>
      <c r="ACN179" s="4"/>
      <c r="ACO179" s="4"/>
      <c r="ACP179" s="4"/>
      <c r="ACQ179" s="4"/>
      <c r="ACR179" s="4"/>
      <c r="ACS179" s="4"/>
      <c r="ACT179" s="4"/>
      <c r="ACU179" s="4"/>
      <c r="ACV179" s="4"/>
      <c r="ACW179" s="4"/>
      <c r="ACX179" s="4"/>
      <c r="ACY179" s="4"/>
      <c r="ACZ179" s="4"/>
      <c r="ADA179" s="4"/>
      <c r="ADB179" s="4"/>
      <c r="ADC179" s="4"/>
      <c r="ADD179" s="4"/>
      <c r="ADE179" s="4"/>
      <c r="ADF179" s="4"/>
      <c r="ADG179" s="4"/>
      <c r="ADH179" s="4"/>
      <c r="ADI179" s="4"/>
      <c r="ADJ179" s="4"/>
      <c r="ADK179" s="4"/>
      <c r="ADL179" s="4"/>
      <c r="ADM179" s="4"/>
      <c r="ADN179" s="4"/>
      <c r="ADO179" s="4"/>
      <c r="ADP179" s="4"/>
      <c r="ADQ179" s="4"/>
      <c r="ADR179" s="4"/>
      <c r="ADS179" s="4"/>
      <c r="ADT179" s="4"/>
      <c r="ADU179" s="4"/>
      <c r="ADV179" s="4"/>
      <c r="ADW179" s="4"/>
      <c r="ADX179" s="4"/>
      <c r="ADY179" s="4"/>
      <c r="ADZ179" s="4"/>
      <c r="AEA179" s="4"/>
      <c r="AEB179" s="4"/>
      <c r="AEC179" s="4"/>
      <c r="AED179" s="4"/>
      <c r="AEE179" s="4"/>
      <c r="AEF179" s="4"/>
      <c r="AEG179" s="4"/>
      <c r="AEH179" s="4"/>
      <c r="AEI179" s="4"/>
      <c r="AEJ179" s="4"/>
      <c r="AEK179" s="4"/>
      <c r="AEL179" s="4"/>
      <c r="AEM179" s="4"/>
      <c r="AEN179" s="4"/>
      <c r="AEO179" s="4"/>
      <c r="AEP179" s="4"/>
      <c r="AEQ179" s="4"/>
      <c r="AER179" s="4"/>
      <c r="AES179" s="4"/>
      <c r="AET179" s="4"/>
      <c r="AEU179" s="4"/>
      <c r="AEV179" s="4"/>
      <c r="AEW179" s="4"/>
      <c r="AEX179" s="4"/>
      <c r="AEY179" s="4"/>
      <c r="AEZ179" s="4"/>
      <c r="AFA179" s="4"/>
      <c r="AFB179" s="4"/>
      <c r="AFC179" s="4"/>
      <c r="AFD179" s="4"/>
      <c r="AFE179" s="4"/>
      <c r="AFF179" s="4"/>
      <c r="AFG179" s="4"/>
      <c r="AFH179" s="4"/>
      <c r="AFI179" s="4"/>
      <c r="AFJ179" s="4"/>
      <c r="AFK179" s="4"/>
      <c r="AFL179" s="4"/>
      <c r="AFM179" s="4"/>
      <c r="AFN179" s="4"/>
      <c r="AFO179" s="4"/>
      <c r="AFP179" s="4"/>
      <c r="AFQ179" s="4"/>
      <c r="AFR179" s="4"/>
      <c r="AFS179" s="4"/>
      <c r="AFT179" s="4"/>
      <c r="AFU179" s="4"/>
      <c r="AFV179" s="4"/>
      <c r="AFW179" s="4"/>
      <c r="AFX179" s="4"/>
      <c r="AFY179" s="4"/>
      <c r="AFZ179" s="4"/>
      <c r="AGA179" s="4"/>
      <c r="AGB179" s="4"/>
      <c r="AGC179" s="4"/>
      <c r="AGD179" s="4"/>
      <c r="AGE179" s="4"/>
      <c r="AGF179" s="4"/>
      <c r="AGG179" s="4"/>
      <c r="AGH179" s="4"/>
      <c r="AGI179" s="4"/>
      <c r="AGJ179" s="4"/>
      <c r="AGK179" s="4"/>
      <c r="AGL179" s="4"/>
      <c r="AGM179" s="4"/>
      <c r="AGN179" s="4"/>
      <c r="AGO179" s="4"/>
      <c r="AGP179" s="4"/>
      <c r="AGQ179" s="4"/>
      <c r="AGR179" s="4"/>
      <c r="AGS179" s="4"/>
      <c r="AGT179" s="4"/>
      <c r="AGU179" s="4"/>
      <c r="AGV179" s="4"/>
      <c r="AGW179" s="4"/>
      <c r="AGX179" s="4"/>
      <c r="AGY179" s="4"/>
      <c r="AGZ179" s="4"/>
      <c r="AHA179" s="4"/>
      <c r="AHB179" s="4"/>
      <c r="AHC179" s="4"/>
      <c r="AHD179" s="4"/>
      <c r="AHE179" s="4"/>
      <c r="AHF179" s="4"/>
      <c r="AHG179" s="4"/>
      <c r="AHH179" s="4"/>
      <c r="AHI179" s="4"/>
      <c r="AHJ179" s="4"/>
      <c r="AHK179" s="4"/>
      <c r="AHL179" s="4"/>
      <c r="AHM179" s="4"/>
      <c r="AHN179" s="4"/>
      <c r="AHO179" s="4"/>
      <c r="AHP179" s="4"/>
      <c r="AHQ179" s="4"/>
      <c r="AHR179" s="4"/>
      <c r="AHS179" s="4"/>
      <c r="AHT179" s="4"/>
      <c r="AHU179" s="4"/>
      <c r="AHV179" s="4"/>
      <c r="AHW179" s="4"/>
      <c r="AHX179" s="4"/>
      <c r="AHY179" s="4"/>
      <c r="AHZ179" s="4"/>
      <c r="AIA179" s="4"/>
      <c r="AIB179" s="4"/>
      <c r="AIC179" s="4"/>
      <c r="AID179" s="4"/>
      <c r="AIE179" s="4"/>
      <c r="AIF179" s="4"/>
      <c r="AIG179" s="4"/>
      <c r="AIH179" s="4"/>
      <c r="AII179" s="4"/>
      <c r="AIJ179" s="4"/>
      <c r="AIK179" s="4"/>
      <c r="AIL179" s="4"/>
      <c r="AIM179" s="4"/>
      <c r="AIN179" s="4"/>
      <c r="AIO179" s="4"/>
      <c r="AIP179" s="4"/>
      <c r="AIQ179" s="4"/>
      <c r="AIR179" s="4"/>
      <c r="AIS179" s="4"/>
      <c r="AIT179" s="4"/>
      <c r="AIU179" s="4"/>
      <c r="AIV179" s="4"/>
      <c r="AIW179" s="4"/>
      <c r="AIX179" s="4"/>
      <c r="AIY179" s="4"/>
      <c r="AIZ179" s="4"/>
      <c r="AJA179" s="4"/>
      <c r="AJB179" s="4"/>
      <c r="AJC179" s="4"/>
      <c r="AJD179" s="4"/>
      <c r="AJE179" s="4"/>
      <c r="AJF179" s="4"/>
      <c r="AJG179" s="4"/>
      <c r="AJH179" s="4"/>
      <c r="AJI179" s="4"/>
      <c r="AJJ179" s="4"/>
      <c r="AJK179" s="4"/>
      <c r="AJL179" s="4"/>
      <c r="AJM179" s="4"/>
      <c r="AJN179" s="4"/>
      <c r="AJO179" s="4"/>
      <c r="AJP179" s="4"/>
      <c r="AJQ179" s="4"/>
      <c r="AJR179" s="4"/>
      <c r="AJS179" s="4"/>
      <c r="AJT179" s="4"/>
      <c r="AJU179" s="4"/>
      <c r="AJV179" s="4"/>
      <c r="AJW179" s="4"/>
      <c r="AJX179" s="4"/>
      <c r="AJY179" s="4"/>
      <c r="AJZ179" s="4"/>
      <c r="AKA179" s="4"/>
      <c r="AKB179" s="4"/>
      <c r="AKC179" s="4"/>
      <c r="AKD179" s="4"/>
      <c r="AKE179" s="4"/>
      <c r="AKF179" s="4"/>
      <c r="AKG179" s="4"/>
      <c r="AKH179" s="4"/>
      <c r="AKI179" s="4"/>
      <c r="AKJ179" s="4"/>
      <c r="AKK179" s="4"/>
      <c r="AKL179" s="4"/>
      <c r="AKM179" s="4"/>
      <c r="AKN179" s="4"/>
      <c r="AKO179" s="4"/>
      <c r="AKP179" s="4"/>
      <c r="AKQ179" s="4"/>
      <c r="AKR179" s="4"/>
      <c r="AKS179" s="4"/>
      <c r="AKT179" s="4"/>
      <c r="AKU179" s="4"/>
      <c r="AKV179" s="4"/>
      <c r="AKW179" s="4"/>
      <c r="AKX179" s="4"/>
      <c r="AKY179" s="4"/>
      <c r="AKZ179" s="4"/>
      <c r="ALA179" s="4"/>
      <c r="ALB179" s="4"/>
      <c r="ALC179" s="4"/>
      <c r="ALD179" s="4"/>
      <c r="ALE179" s="4"/>
      <c r="ALF179" s="4"/>
      <c r="ALG179" s="4"/>
      <c r="ALH179" s="4"/>
      <c r="ALI179" s="4"/>
      <c r="ALJ179" s="4"/>
      <c r="ALK179" s="4"/>
      <c r="ALL179" s="4"/>
      <c r="ALM179" s="4"/>
      <c r="ALN179" s="4"/>
      <c r="ALO179" s="4"/>
      <c r="ALP179" s="4"/>
      <c r="ALQ179" s="4"/>
      <c r="ALR179" s="4"/>
      <c r="ALS179" s="4"/>
      <c r="ALT179" s="4"/>
      <c r="ALU179" s="4"/>
      <c r="ALV179" s="4"/>
      <c r="ALW179" s="4"/>
      <c r="ALX179" s="4"/>
      <c r="ALY179" s="4"/>
      <c r="ALZ179" s="4"/>
      <c r="AMA179" s="4"/>
      <c r="AMB179" s="4"/>
      <c r="AMC179" s="4"/>
      <c r="AMD179" s="4"/>
      <c r="AME179" s="4"/>
      <c r="AMF179" s="4"/>
      <c r="AMG179" s="4"/>
      <c r="AMH179" s="4"/>
      <c r="AMI179" s="4"/>
      <c r="AMJ179" s="4"/>
      <c r="AMK179" s="4"/>
    </row>
    <row r="180" spans="1:1025" s="12" customFormat="1" x14ac:dyDescent="0.25">
      <c r="A180" s="4"/>
      <c r="B180" s="4" t="s">
        <v>223</v>
      </c>
      <c r="C180" s="4"/>
      <c r="D180" s="4"/>
      <c r="E180" s="22">
        <v>0.55555555555555558</v>
      </c>
      <c r="F180" s="19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  <c r="HH180" s="4"/>
      <c r="HI180" s="4"/>
      <c r="HJ180" s="4"/>
      <c r="HK180" s="4"/>
      <c r="HL180" s="4"/>
      <c r="HM180" s="4"/>
      <c r="HN180" s="4"/>
      <c r="HO180" s="4"/>
      <c r="HP180" s="4"/>
      <c r="HQ180" s="4"/>
      <c r="HR180" s="4"/>
      <c r="HS180" s="4"/>
      <c r="HT180" s="4"/>
      <c r="HU180" s="4"/>
      <c r="HV180" s="4"/>
      <c r="HW180" s="4"/>
      <c r="HX180" s="4"/>
      <c r="HY180" s="4"/>
      <c r="HZ180" s="4"/>
      <c r="IA180" s="4"/>
      <c r="IB180" s="4"/>
      <c r="IC180" s="4"/>
      <c r="ID180" s="4"/>
      <c r="IE180" s="4"/>
      <c r="IF180" s="4"/>
      <c r="IG180" s="4"/>
      <c r="IH180" s="4"/>
      <c r="II180" s="4"/>
      <c r="IJ180" s="4"/>
      <c r="IK180" s="4"/>
      <c r="IL180" s="4"/>
      <c r="IM180" s="4"/>
      <c r="IN180" s="4"/>
      <c r="IO180" s="4"/>
      <c r="IP180" s="4"/>
      <c r="IQ180" s="4"/>
      <c r="IR180" s="4"/>
      <c r="IS180" s="4"/>
      <c r="IT180" s="4"/>
      <c r="IU180" s="4"/>
      <c r="IV180" s="4"/>
      <c r="IW180" s="4"/>
      <c r="IX180" s="4"/>
      <c r="IY180" s="4"/>
      <c r="IZ180" s="4"/>
      <c r="JA180" s="4"/>
      <c r="JB180" s="4"/>
      <c r="JC180" s="4"/>
      <c r="JD180" s="4"/>
      <c r="JE180" s="4"/>
      <c r="JF180" s="4"/>
      <c r="JG180" s="4"/>
      <c r="JH180" s="4"/>
      <c r="JI180" s="4"/>
      <c r="JJ180" s="4"/>
      <c r="JK180" s="4"/>
      <c r="JL180" s="4"/>
      <c r="JM180" s="4"/>
      <c r="JN180" s="4"/>
      <c r="JO180" s="4"/>
      <c r="JP180" s="4"/>
      <c r="JQ180" s="4"/>
      <c r="JR180" s="4"/>
      <c r="JS180" s="4"/>
      <c r="JT180" s="4"/>
      <c r="JU180" s="4"/>
      <c r="JV180" s="4"/>
      <c r="JW180" s="4"/>
      <c r="JX180" s="4"/>
      <c r="JY180" s="4"/>
      <c r="JZ180" s="4"/>
      <c r="KA180" s="4"/>
      <c r="KB180" s="4"/>
      <c r="KC180" s="4"/>
      <c r="KD180" s="4"/>
      <c r="KE180" s="4"/>
      <c r="KF180" s="4"/>
      <c r="KG180" s="4"/>
      <c r="KH180" s="4"/>
      <c r="KI180" s="4"/>
      <c r="KJ180" s="4"/>
      <c r="KK180" s="4"/>
      <c r="KL180" s="4"/>
      <c r="KM180" s="4"/>
      <c r="KN180" s="4"/>
      <c r="KO180" s="4"/>
      <c r="KP180" s="4"/>
      <c r="KQ180" s="4"/>
      <c r="KR180" s="4"/>
      <c r="KS180" s="4"/>
      <c r="KT180" s="4"/>
      <c r="KU180" s="4"/>
      <c r="KV180" s="4"/>
      <c r="KW180" s="4"/>
      <c r="KX180" s="4"/>
      <c r="KY180" s="4"/>
      <c r="KZ180" s="4"/>
      <c r="LA180" s="4"/>
      <c r="LB180" s="4"/>
      <c r="LC180" s="4"/>
      <c r="LD180" s="4"/>
      <c r="LE180" s="4"/>
      <c r="LF180" s="4"/>
      <c r="LG180" s="4"/>
      <c r="LH180" s="4"/>
      <c r="LI180" s="4"/>
      <c r="LJ180" s="4"/>
      <c r="LK180" s="4"/>
      <c r="LL180" s="4"/>
      <c r="LM180" s="4"/>
      <c r="LN180" s="4"/>
      <c r="LO180" s="4"/>
      <c r="LP180" s="4"/>
      <c r="LQ180" s="4"/>
      <c r="LR180" s="4"/>
      <c r="LS180" s="4"/>
      <c r="LT180" s="4"/>
      <c r="LU180" s="4"/>
      <c r="LV180" s="4"/>
      <c r="LW180" s="4"/>
      <c r="LX180" s="4"/>
      <c r="LY180" s="4"/>
      <c r="LZ180" s="4"/>
      <c r="MA180" s="4"/>
      <c r="MB180" s="4"/>
      <c r="MC180" s="4"/>
      <c r="MD180" s="4"/>
      <c r="ME180" s="4"/>
      <c r="MF180" s="4"/>
      <c r="MG180" s="4"/>
      <c r="MH180" s="4"/>
      <c r="MI180" s="4"/>
      <c r="MJ180" s="4"/>
      <c r="MK180" s="4"/>
      <c r="ML180" s="4"/>
      <c r="MM180" s="4"/>
      <c r="MN180" s="4"/>
      <c r="MO180" s="4"/>
      <c r="MP180" s="4"/>
      <c r="MQ180" s="4"/>
      <c r="MR180" s="4"/>
      <c r="MS180" s="4"/>
      <c r="MT180" s="4"/>
      <c r="MU180" s="4"/>
      <c r="MV180" s="4"/>
      <c r="MW180" s="4"/>
      <c r="MX180" s="4"/>
      <c r="MY180" s="4"/>
      <c r="MZ180" s="4"/>
      <c r="NA180" s="4"/>
      <c r="NB180" s="4"/>
      <c r="NC180" s="4"/>
      <c r="ND180" s="4"/>
      <c r="NE180" s="4"/>
      <c r="NF180" s="4"/>
      <c r="NG180" s="4"/>
      <c r="NH180" s="4"/>
      <c r="NI180" s="4"/>
      <c r="NJ180" s="4"/>
      <c r="NK180" s="4"/>
      <c r="NL180" s="4"/>
      <c r="NM180" s="4"/>
      <c r="NN180" s="4"/>
      <c r="NO180" s="4"/>
      <c r="NP180" s="4"/>
      <c r="NQ180" s="4"/>
      <c r="NR180" s="4"/>
      <c r="NS180" s="4"/>
      <c r="NT180" s="4"/>
      <c r="NU180" s="4"/>
      <c r="NV180" s="4"/>
      <c r="NW180" s="4"/>
      <c r="NX180" s="4"/>
      <c r="NY180" s="4"/>
      <c r="NZ180" s="4"/>
      <c r="OA180" s="4"/>
      <c r="OB180" s="4"/>
      <c r="OC180" s="4"/>
      <c r="OD180" s="4"/>
      <c r="OE180" s="4"/>
      <c r="OF180" s="4"/>
      <c r="OG180" s="4"/>
      <c r="OH180" s="4"/>
      <c r="OI180" s="4"/>
      <c r="OJ180" s="4"/>
      <c r="OK180" s="4"/>
      <c r="OL180" s="4"/>
      <c r="OM180" s="4"/>
      <c r="ON180" s="4"/>
      <c r="OO180" s="4"/>
      <c r="OP180" s="4"/>
      <c r="OQ180" s="4"/>
      <c r="OR180" s="4"/>
      <c r="OS180" s="4"/>
      <c r="OT180" s="4"/>
      <c r="OU180" s="4"/>
      <c r="OV180" s="4"/>
      <c r="OW180" s="4"/>
      <c r="OX180" s="4"/>
      <c r="OY180" s="4"/>
      <c r="OZ180" s="4"/>
      <c r="PA180" s="4"/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  <c r="SR180" s="4"/>
      <c r="SS180" s="4"/>
      <c r="ST180" s="4"/>
      <c r="SU180" s="4"/>
      <c r="SV180" s="4"/>
      <c r="SW180" s="4"/>
      <c r="SX180" s="4"/>
      <c r="SY180" s="4"/>
      <c r="SZ180" s="4"/>
      <c r="TA180" s="4"/>
      <c r="TB180" s="4"/>
      <c r="TC180" s="4"/>
      <c r="TD180" s="4"/>
      <c r="TE180" s="4"/>
      <c r="TF180" s="4"/>
      <c r="TG180" s="4"/>
      <c r="TH180" s="4"/>
      <c r="TI180" s="4"/>
      <c r="TJ180" s="4"/>
      <c r="TK180" s="4"/>
      <c r="TL180" s="4"/>
      <c r="TM180" s="4"/>
      <c r="TN180" s="4"/>
      <c r="TO180" s="4"/>
      <c r="TP180" s="4"/>
      <c r="TQ180" s="4"/>
      <c r="TR180" s="4"/>
      <c r="TS180" s="4"/>
      <c r="TT180" s="4"/>
      <c r="TU180" s="4"/>
      <c r="TV180" s="4"/>
      <c r="TW180" s="4"/>
      <c r="TX180" s="4"/>
      <c r="TY180" s="4"/>
      <c r="TZ180" s="4"/>
      <c r="UA180" s="4"/>
      <c r="UB180" s="4"/>
      <c r="UC180" s="4"/>
      <c r="UD180" s="4"/>
      <c r="UE180" s="4"/>
      <c r="UF180" s="4"/>
      <c r="UG180" s="4"/>
      <c r="UH180" s="4"/>
      <c r="UI180" s="4"/>
      <c r="UJ180" s="4"/>
      <c r="UK180" s="4"/>
      <c r="UL180" s="4"/>
      <c r="UM180" s="4"/>
      <c r="UN180" s="4"/>
      <c r="UO180" s="4"/>
      <c r="UP180" s="4"/>
      <c r="UQ180" s="4"/>
      <c r="UR180" s="4"/>
      <c r="US180" s="4"/>
      <c r="UT180" s="4"/>
      <c r="UU180" s="4"/>
      <c r="UV180" s="4"/>
      <c r="UW180" s="4"/>
      <c r="UX180" s="4"/>
      <c r="UY180" s="4"/>
      <c r="UZ180" s="4"/>
      <c r="VA180" s="4"/>
      <c r="VB180" s="4"/>
      <c r="VC180" s="4"/>
      <c r="VD180" s="4"/>
      <c r="VE180" s="4"/>
      <c r="VF180" s="4"/>
      <c r="VG180" s="4"/>
      <c r="VH180" s="4"/>
      <c r="VI180" s="4"/>
      <c r="VJ180" s="4"/>
      <c r="VK180" s="4"/>
      <c r="VL180" s="4"/>
      <c r="VM180" s="4"/>
      <c r="VN180" s="4"/>
      <c r="VO180" s="4"/>
      <c r="VP180" s="4"/>
      <c r="VQ180" s="4"/>
      <c r="VR180" s="4"/>
      <c r="VS180" s="4"/>
      <c r="VT180" s="4"/>
      <c r="VU180" s="4"/>
      <c r="VV180" s="4"/>
      <c r="VW180" s="4"/>
      <c r="VX180" s="4"/>
      <c r="VY180" s="4"/>
      <c r="VZ180" s="4"/>
      <c r="WA180" s="4"/>
      <c r="WB180" s="4"/>
      <c r="WC180" s="4"/>
      <c r="WD180" s="4"/>
      <c r="WE180" s="4"/>
      <c r="WF180" s="4"/>
      <c r="WG180" s="4"/>
      <c r="WH180" s="4"/>
      <c r="WI180" s="4"/>
      <c r="WJ180" s="4"/>
      <c r="WK180" s="4"/>
      <c r="WL180" s="4"/>
      <c r="WM180" s="4"/>
      <c r="WN180" s="4"/>
      <c r="WO180" s="4"/>
      <c r="WP180" s="4"/>
      <c r="WQ180" s="4"/>
      <c r="WR180" s="4"/>
      <c r="WS180" s="4"/>
      <c r="WT180" s="4"/>
      <c r="WU180" s="4"/>
      <c r="WV180" s="4"/>
      <c r="WW180" s="4"/>
      <c r="WX180" s="4"/>
      <c r="WY180" s="4"/>
      <c r="WZ180" s="4"/>
      <c r="XA180" s="4"/>
      <c r="XB180" s="4"/>
      <c r="XC180" s="4"/>
      <c r="XD180" s="4"/>
      <c r="XE180" s="4"/>
      <c r="XF180" s="4"/>
      <c r="XG180" s="4"/>
      <c r="XH180" s="4"/>
      <c r="XI180" s="4"/>
      <c r="XJ180" s="4"/>
      <c r="XK180" s="4"/>
      <c r="XL180" s="4"/>
      <c r="XM180" s="4"/>
      <c r="XN180" s="4"/>
      <c r="XO180" s="4"/>
      <c r="XP180" s="4"/>
      <c r="XQ180" s="4"/>
      <c r="XR180" s="4"/>
      <c r="XS180" s="4"/>
      <c r="XT180" s="4"/>
      <c r="XU180" s="4"/>
      <c r="XV180" s="4"/>
      <c r="XW180" s="4"/>
      <c r="XX180" s="4"/>
      <c r="XY180" s="4"/>
      <c r="XZ180" s="4"/>
      <c r="YA180" s="4"/>
      <c r="YB180" s="4"/>
      <c r="YC180" s="4"/>
      <c r="YD180" s="4"/>
      <c r="YE180" s="4"/>
      <c r="YF180" s="4"/>
      <c r="YG180" s="4"/>
      <c r="YH180" s="4"/>
      <c r="YI180" s="4"/>
      <c r="YJ180" s="4"/>
      <c r="YK180" s="4"/>
      <c r="YL180" s="4"/>
      <c r="YM180" s="4"/>
      <c r="YN180" s="4"/>
      <c r="YO180" s="4"/>
      <c r="YP180" s="4"/>
      <c r="YQ180" s="4"/>
      <c r="YR180" s="4"/>
      <c r="YS180" s="4"/>
      <c r="YT180" s="4"/>
      <c r="YU180" s="4"/>
      <c r="YV180" s="4"/>
      <c r="YW180" s="4"/>
      <c r="YX180" s="4"/>
      <c r="YY180" s="4"/>
      <c r="YZ180" s="4"/>
      <c r="ZA180" s="4"/>
      <c r="ZB180" s="4"/>
      <c r="ZC180" s="4"/>
      <c r="ZD180" s="4"/>
      <c r="ZE180" s="4"/>
      <c r="ZF180" s="4"/>
      <c r="ZG180" s="4"/>
      <c r="ZH180" s="4"/>
      <c r="ZI180" s="4"/>
      <c r="ZJ180" s="4"/>
      <c r="ZK180" s="4"/>
      <c r="ZL180" s="4"/>
      <c r="ZM180" s="4"/>
      <c r="ZN180" s="4"/>
      <c r="ZO180" s="4"/>
      <c r="ZP180" s="4"/>
      <c r="ZQ180" s="4"/>
      <c r="ZR180" s="4"/>
      <c r="ZS180" s="4"/>
      <c r="ZT180" s="4"/>
      <c r="ZU180" s="4"/>
      <c r="ZV180" s="4"/>
      <c r="ZW180" s="4"/>
      <c r="ZX180" s="4"/>
      <c r="ZY180" s="4"/>
      <c r="ZZ180" s="4"/>
      <c r="AAA180" s="4"/>
      <c r="AAB180" s="4"/>
      <c r="AAC180" s="4"/>
      <c r="AAD180" s="4"/>
      <c r="AAE180" s="4"/>
      <c r="AAF180" s="4"/>
      <c r="AAG180" s="4"/>
      <c r="AAH180" s="4"/>
      <c r="AAI180" s="4"/>
      <c r="AAJ180" s="4"/>
      <c r="AAK180" s="4"/>
      <c r="AAL180" s="4"/>
      <c r="AAM180" s="4"/>
      <c r="AAN180" s="4"/>
      <c r="AAO180" s="4"/>
      <c r="AAP180" s="4"/>
      <c r="AAQ180" s="4"/>
      <c r="AAR180" s="4"/>
      <c r="AAS180" s="4"/>
      <c r="AAT180" s="4"/>
      <c r="AAU180" s="4"/>
      <c r="AAV180" s="4"/>
      <c r="AAW180" s="4"/>
      <c r="AAX180" s="4"/>
      <c r="AAY180" s="4"/>
      <c r="AAZ180" s="4"/>
      <c r="ABA180" s="4"/>
      <c r="ABB180" s="4"/>
      <c r="ABC180" s="4"/>
      <c r="ABD180" s="4"/>
      <c r="ABE180" s="4"/>
      <c r="ABF180" s="4"/>
      <c r="ABG180" s="4"/>
      <c r="ABH180" s="4"/>
      <c r="ABI180" s="4"/>
      <c r="ABJ180" s="4"/>
      <c r="ABK180" s="4"/>
      <c r="ABL180" s="4"/>
      <c r="ABM180" s="4"/>
      <c r="ABN180" s="4"/>
      <c r="ABO180" s="4"/>
      <c r="ABP180" s="4"/>
      <c r="ABQ180" s="4"/>
      <c r="ABR180" s="4"/>
      <c r="ABS180" s="4"/>
      <c r="ABT180" s="4"/>
      <c r="ABU180" s="4"/>
      <c r="ABV180" s="4"/>
      <c r="ABW180" s="4"/>
      <c r="ABX180" s="4"/>
      <c r="ABY180" s="4"/>
      <c r="ABZ180" s="4"/>
      <c r="ACA180" s="4"/>
      <c r="ACB180" s="4"/>
      <c r="ACC180" s="4"/>
      <c r="ACD180" s="4"/>
      <c r="ACE180" s="4"/>
      <c r="ACF180" s="4"/>
      <c r="ACG180" s="4"/>
      <c r="ACH180" s="4"/>
      <c r="ACI180" s="4"/>
      <c r="ACJ180" s="4"/>
      <c r="ACK180" s="4"/>
      <c r="ACL180" s="4"/>
      <c r="ACM180" s="4"/>
      <c r="ACN180" s="4"/>
      <c r="ACO180" s="4"/>
      <c r="ACP180" s="4"/>
      <c r="ACQ180" s="4"/>
      <c r="ACR180" s="4"/>
      <c r="ACS180" s="4"/>
      <c r="ACT180" s="4"/>
      <c r="ACU180" s="4"/>
      <c r="ACV180" s="4"/>
      <c r="ACW180" s="4"/>
      <c r="ACX180" s="4"/>
      <c r="ACY180" s="4"/>
      <c r="ACZ180" s="4"/>
      <c r="ADA180" s="4"/>
      <c r="ADB180" s="4"/>
      <c r="ADC180" s="4"/>
      <c r="ADD180" s="4"/>
      <c r="ADE180" s="4"/>
      <c r="ADF180" s="4"/>
      <c r="ADG180" s="4"/>
      <c r="ADH180" s="4"/>
      <c r="ADI180" s="4"/>
      <c r="ADJ180" s="4"/>
      <c r="ADK180" s="4"/>
      <c r="ADL180" s="4"/>
      <c r="ADM180" s="4"/>
      <c r="ADN180" s="4"/>
      <c r="ADO180" s="4"/>
      <c r="ADP180" s="4"/>
      <c r="ADQ180" s="4"/>
      <c r="ADR180" s="4"/>
      <c r="ADS180" s="4"/>
      <c r="ADT180" s="4"/>
      <c r="ADU180" s="4"/>
      <c r="ADV180" s="4"/>
      <c r="ADW180" s="4"/>
      <c r="ADX180" s="4"/>
      <c r="ADY180" s="4"/>
      <c r="ADZ180" s="4"/>
      <c r="AEA180" s="4"/>
      <c r="AEB180" s="4"/>
      <c r="AEC180" s="4"/>
      <c r="AED180" s="4"/>
      <c r="AEE180" s="4"/>
      <c r="AEF180" s="4"/>
      <c r="AEG180" s="4"/>
      <c r="AEH180" s="4"/>
      <c r="AEI180" s="4"/>
      <c r="AEJ180" s="4"/>
      <c r="AEK180" s="4"/>
      <c r="AEL180" s="4"/>
      <c r="AEM180" s="4"/>
      <c r="AEN180" s="4"/>
      <c r="AEO180" s="4"/>
      <c r="AEP180" s="4"/>
      <c r="AEQ180" s="4"/>
      <c r="AER180" s="4"/>
      <c r="AES180" s="4"/>
      <c r="AET180" s="4"/>
      <c r="AEU180" s="4"/>
      <c r="AEV180" s="4"/>
      <c r="AEW180" s="4"/>
      <c r="AEX180" s="4"/>
      <c r="AEY180" s="4"/>
      <c r="AEZ180" s="4"/>
      <c r="AFA180" s="4"/>
      <c r="AFB180" s="4"/>
      <c r="AFC180" s="4"/>
      <c r="AFD180" s="4"/>
      <c r="AFE180" s="4"/>
      <c r="AFF180" s="4"/>
      <c r="AFG180" s="4"/>
      <c r="AFH180" s="4"/>
      <c r="AFI180" s="4"/>
      <c r="AFJ180" s="4"/>
      <c r="AFK180" s="4"/>
      <c r="AFL180" s="4"/>
      <c r="AFM180" s="4"/>
      <c r="AFN180" s="4"/>
      <c r="AFO180" s="4"/>
      <c r="AFP180" s="4"/>
      <c r="AFQ180" s="4"/>
      <c r="AFR180" s="4"/>
      <c r="AFS180" s="4"/>
      <c r="AFT180" s="4"/>
      <c r="AFU180" s="4"/>
      <c r="AFV180" s="4"/>
      <c r="AFW180" s="4"/>
      <c r="AFX180" s="4"/>
      <c r="AFY180" s="4"/>
      <c r="AFZ180" s="4"/>
      <c r="AGA180" s="4"/>
      <c r="AGB180" s="4"/>
      <c r="AGC180" s="4"/>
      <c r="AGD180" s="4"/>
      <c r="AGE180" s="4"/>
      <c r="AGF180" s="4"/>
      <c r="AGG180" s="4"/>
      <c r="AGH180" s="4"/>
      <c r="AGI180" s="4"/>
      <c r="AGJ180" s="4"/>
      <c r="AGK180" s="4"/>
      <c r="AGL180" s="4"/>
      <c r="AGM180" s="4"/>
      <c r="AGN180" s="4"/>
      <c r="AGO180" s="4"/>
      <c r="AGP180" s="4"/>
      <c r="AGQ180" s="4"/>
      <c r="AGR180" s="4"/>
      <c r="AGS180" s="4"/>
      <c r="AGT180" s="4"/>
      <c r="AGU180" s="4"/>
      <c r="AGV180" s="4"/>
      <c r="AGW180" s="4"/>
      <c r="AGX180" s="4"/>
      <c r="AGY180" s="4"/>
      <c r="AGZ180" s="4"/>
      <c r="AHA180" s="4"/>
      <c r="AHB180" s="4"/>
      <c r="AHC180" s="4"/>
      <c r="AHD180" s="4"/>
      <c r="AHE180" s="4"/>
      <c r="AHF180" s="4"/>
      <c r="AHG180" s="4"/>
      <c r="AHH180" s="4"/>
      <c r="AHI180" s="4"/>
      <c r="AHJ180" s="4"/>
      <c r="AHK180" s="4"/>
      <c r="AHL180" s="4"/>
      <c r="AHM180" s="4"/>
      <c r="AHN180" s="4"/>
      <c r="AHO180" s="4"/>
      <c r="AHP180" s="4"/>
      <c r="AHQ180" s="4"/>
      <c r="AHR180" s="4"/>
      <c r="AHS180" s="4"/>
      <c r="AHT180" s="4"/>
      <c r="AHU180" s="4"/>
      <c r="AHV180" s="4"/>
      <c r="AHW180" s="4"/>
      <c r="AHX180" s="4"/>
      <c r="AHY180" s="4"/>
      <c r="AHZ180" s="4"/>
      <c r="AIA180" s="4"/>
      <c r="AIB180" s="4"/>
      <c r="AIC180" s="4"/>
      <c r="AID180" s="4"/>
      <c r="AIE180" s="4"/>
      <c r="AIF180" s="4"/>
      <c r="AIG180" s="4"/>
      <c r="AIH180" s="4"/>
      <c r="AII180" s="4"/>
      <c r="AIJ180" s="4"/>
      <c r="AIK180" s="4"/>
      <c r="AIL180" s="4"/>
      <c r="AIM180" s="4"/>
      <c r="AIN180" s="4"/>
      <c r="AIO180" s="4"/>
      <c r="AIP180" s="4"/>
      <c r="AIQ180" s="4"/>
      <c r="AIR180" s="4"/>
      <c r="AIS180" s="4"/>
      <c r="AIT180" s="4"/>
      <c r="AIU180" s="4"/>
      <c r="AIV180" s="4"/>
      <c r="AIW180" s="4"/>
      <c r="AIX180" s="4"/>
      <c r="AIY180" s="4"/>
      <c r="AIZ180" s="4"/>
      <c r="AJA180" s="4"/>
      <c r="AJB180" s="4"/>
      <c r="AJC180" s="4"/>
      <c r="AJD180" s="4"/>
      <c r="AJE180" s="4"/>
      <c r="AJF180" s="4"/>
      <c r="AJG180" s="4"/>
      <c r="AJH180" s="4"/>
      <c r="AJI180" s="4"/>
      <c r="AJJ180" s="4"/>
      <c r="AJK180" s="4"/>
      <c r="AJL180" s="4"/>
      <c r="AJM180" s="4"/>
      <c r="AJN180" s="4"/>
      <c r="AJO180" s="4"/>
      <c r="AJP180" s="4"/>
      <c r="AJQ180" s="4"/>
      <c r="AJR180" s="4"/>
      <c r="AJS180" s="4"/>
      <c r="AJT180" s="4"/>
      <c r="AJU180" s="4"/>
      <c r="AJV180" s="4"/>
      <c r="AJW180" s="4"/>
      <c r="AJX180" s="4"/>
      <c r="AJY180" s="4"/>
      <c r="AJZ180" s="4"/>
      <c r="AKA180" s="4"/>
      <c r="AKB180" s="4"/>
      <c r="AKC180" s="4"/>
      <c r="AKD180" s="4"/>
      <c r="AKE180" s="4"/>
      <c r="AKF180" s="4"/>
      <c r="AKG180" s="4"/>
      <c r="AKH180" s="4"/>
      <c r="AKI180" s="4"/>
      <c r="AKJ180" s="4"/>
      <c r="AKK180" s="4"/>
      <c r="AKL180" s="4"/>
      <c r="AKM180" s="4"/>
      <c r="AKN180" s="4"/>
      <c r="AKO180" s="4"/>
      <c r="AKP180" s="4"/>
      <c r="AKQ180" s="4"/>
      <c r="AKR180" s="4"/>
      <c r="AKS180" s="4"/>
      <c r="AKT180" s="4"/>
      <c r="AKU180" s="4"/>
      <c r="AKV180" s="4"/>
      <c r="AKW180" s="4"/>
      <c r="AKX180" s="4"/>
      <c r="AKY180" s="4"/>
      <c r="AKZ180" s="4"/>
      <c r="ALA180" s="4"/>
      <c r="ALB180" s="4"/>
      <c r="ALC180" s="4"/>
      <c r="ALD180" s="4"/>
      <c r="ALE180" s="4"/>
      <c r="ALF180" s="4"/>
      <c r="ALG180" s="4"/>
      <c r="ALH180" s="4"/>
      <c r="ALI180" s="4"/>
      <c r="ALJ180" s="4"/>
      <c r="ALK180" s="4"/>
      <c r="ALL180" s="4"/>
      <c r="ALM180" s="4"/>
      <c r="ALN180" s="4"/>
      <c r="ALO180" s="4"/>
      <c r="ALP180" s="4"/>
      <c r="ALQ180" s="4"/>
      <c r="ALR180" s="4"/>
      <c r="ALS180" s="4"/>
      <c r="ALT180" s="4"/>
      <c r="ALU180" s="4"/>
      <c r="ALV180" s="4"/>
      <c r="ALW180" s="4"/>
      <c r="ALX180" s="4"/>
      <c r="ALY180" s="4"/>
      <c r="ALZ180" s="4"/>
      <c r="AMA180" s="4"/>
      <c r="AMB180" s="4"/>
      <c r="AMC180" s="4"/>
      <c r="AMD180" s="4"/>
      <c r="AME180" s="4"/>
      <c r="AMF180" s="4"/>
      <c r="AMG180" s="4"/>
      <c r="AMH180" s="4"/>
      <c r="AMI180" s="4"/>
      <c r="AMJ180" s="4"/>
      <c r="AMK180" s="4"/>
    </row>
    <row r="181" spans="1:1025" x14ac:dyDescent="0.25">
      <c r="A181" s="1">
        <v>1</v>
      </c>
      <c r="B181" s="1" t="s">
        <v>6</v>
      </c>
      <c r="C181" s="1" t="s">
        <v>185</v>
      </c>
      <c r="D181" s="1" t="s">
        <v>57</v>
      </c>
      <c r="E181" s="14" t="s">
        <v>186</v>
      </c>
      <c r="F181" s="14" t="s">
        <v>493</v>
      </c>
    </row>
    <row r="182" spans="1:1025" x14ac:dyDescent="0.25">
      <c r="A182" s="1">
        <v>2</v>
      </c>
      <c r="B182" s="1" t="s">
        <v>22</v>
      </c>
      <c r="C182" s="1" t="s">
        <v>190</v>
      </c>
      <c r="D182" s="1" t="s">
        <v>24</v>
      </c>
      <c r="E182" s="14" t="s">
        <v>186</v>
      </c>
      <c r="F182" s="14" t="s">
        <v>495</v>
      </c>
    </row>
    <row r="183" spans="1:1025" x14ac:dyDescent="0.25">
      <c r="A183" s="1">
        <v>3</v>
      </c>
      <c r="B183" s="1" t="s">
        <v>6</v>
      </c>
      <c r="C183" s="1" t="s">
        <v>187</v>
      </c>
      <c r="D183" s="1" t="s">
        <v>57</v>
      </c>
      <c r="E183" s="14" t="s">
        <v>186</v>
      </c>
      <c r="F183" s="14" t="s">
        <v>496</v>
      </c>
    </row>
    <row r="184" spans="1:1025" x14ac:dyDescent="0.25">
      <c r="A184" s="1">
        <v>4</v>
      </c>
      <c r="B184" s="1" t="s">
        <v>2</v>
      </c>
      <c r="C184" s="1" t="s">
        <v>188</v>
      </c>
      <c r="D184" s="1" t="s">
        <v>4</v>
      </c>
      <c r="E184" s="14" t="s">
        <v>186</v>
      </c>
      <c r="F184" s="14" t="s">
        <v>498</v>
      </c>
    </row>
    <row r="185" spans="1:1025" x14ac:dyDescent="0.25">
      <c r="A185" s="1">
        <v>5</v>
      </c>
      <c r="B185" s="1" t="s">
        <v>22</v>
      </c>
      <c r="C185" s="1" t="s">
        <v>192</v>
      </c>
      <c r="D185" s="1" t="s">
        <v>24</v>
      </c>
      <c r="E185" s="14" t="s">
        <v>186</v>
      </c>
      <c r="F185" s="14" t="s">
        <v>500</v>
      </c>
    </row>
    <row r="186" spans="1:1025" x14ac:dyDescent="0.25">
      <c r="A186" s="1">
        <v>6</v>
      </c>
      <c r="B186" s="1" t="s">
        <v>22</v>
      </c>
      <c r="C186" s="1" t="s">
        <v>191</v>
      </c>
      <c r="D186" s="1" t="s">
        <v>24</v>
      </c>
      <c r="E186" s="14" t="s">
        <v>186</v>
      </c>
      <c r="F186" s="14" t="s">
        <v>502</v>
      </c>
    </row>
    <row r="187" spans="1:1025" x14ac:dyDescent="0.25">
      <c r="A187" s="1">
        <v>7</v>
      </c>
      <c r="B187" s="1" t="s">
        <v>2</v>
      </c>
      <c r="C187" s="1" t="s">
        <v>189</v>
      </c>
      <c r="D187" s="1" t="s">
        <v>4</v>
      </c>
      <c r="E187" s="14" t="s">
        <v>186</v>
      </c>
    </row>
    <row r="188" spans="1:1025" x14ac:dyDescent="0.25">
      <c r="A188" s="26">
        <v>8</v>
      </c>
      <c r="B188" s="26" t="s">
        <v>22</v>
      </c>
      <c r="C188" s="26" t="s">
        <v>193</v>
      </c>
      <c r="D188" s="26" t="s">
        <v>24</v>
      </c>
      <c r="E188" s="27" t="s">
        <v>186</v>
      </c>
    </row>
    <row r="190" spans="1:1025" s="12" customFormat="1" x14ac:dyDescent="0.25">
      <c r="A190" s="4"/>
      <c r="B190" s="4"/>
      <c r="C190" s="4"/>
      <c r="D190" s="4"/>
      <c r="E190" s="19"/>
      <c r="F190" s="19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  <c r="HH190" s="4"/>
      <c r="HI190" s="4"/>
      <c r="HJ190" s="4"/>
      <c r="HK190" s="4"/>
      <c r="HL190" s="4"/>
      <c r="HM190" s="4"/>
      <c r="HN190" s="4"/>
      <c r="HO190" s="4"/>
      <c r="HP190" s="4"/>
      <c r="HQ190" s="4"/>
      <c r="HR190" s="4"/>
      <c r="HS190" s="4"/>
      <c r="HT190" s="4"/>
      <c r="HU190" s="4"/>
      <c r="HV190" s="4"/>
      <c r="HW190" s="4"/>
      <c r="HX190" s="4"/>
      <c r="HY190" s="4"/>
      <c r="HZ190" s="4"/>
      <c r="IA190" s="4"/>
      <c r="IB190" s="4"/>
      <c r="IC190" s="4"/>
      <c r="ID190" s="4"/>
      <c r="IE190" s="4"/>
      <c r="IF190" s="4"/>
      <c r="IG190" s="4"/>
      <c r="IH190" s="4"/>
      <c r="II190" s="4"/>
      <c r="IJ190" s="4"/>
      <c r="IK190" s="4"/>
      <c r="IL190" s="4"/>
      <c r="IM190" s="4"/>
      <c r="IN190" s="4"/>
      <c r="IO190" s="4"/>
      <c r="IP190" s="4"/>
      <c r="IQ190" s="4"/>
      <c r="IR190" s="4"/>
      <c r="IS190" s="4"/>
      <c r="IT190" s="4"/>
      <c r="IU190" s="4"/>
      <c r="IV190" s="4"/>
      <c r="IW190" s="4"/>
      <c r="IX190" s="4"/>
      <c r="IY190" s="4"/>
      <c r="IZ190" s="4"/>
      <c r="JA190" s="4"/>
      <c r="JB190" s="4"/>
      <c r="JC190" s="4"/>
      <c r="JD190" s="4"/>
      <c r="JE190" s="4"/>
      <c r="JF190" s="4"/>
      <c r="JG190" s="4"/>
      <c r="JH190" s="4"/>
      <c r="JI190" s="4"/>
      <c r="JJ190" s="4"/>
      <c r="JK190" s="4"/>
      <c r="JL190" s="4"/>
      <c r="JM190" s="4"/>
      <c r="JN190" s="4"/>
      <c r="JO190" s="4"/>
      <c r="JP190" s="4"/>
      <c r="JQ190" s="4"/>
      <c r="JR190" s="4"/>
      <c r="JS190" s="4"/>
      <c r="JT190" s="4"/>
      <c r="JU190" s="4"/>
      <c r="JV190" s="4"/>
      <c r="JW190" s="4"/>
      <c r="JX190" s="4"/>
      <c r="JY190" s="4"/>
      <c r="JZ190" s="4"/>
      <c r="KA190" s="4"/>
      <c r="KB190" s="4"/>
      <c r="KC190" s="4"/>
      <c r="KD190" s="4"/>
      <c r="KE190" s="4"/>
      <c r="KF190" s="4"/>
      <c r="KG190" s="4"/>
      <c r="KH190" s="4"/>
      <c r="KI190" s="4"/>
      <c r="KJ190" s="4"/>
      <c r="KK190" s="4"/>
      <c r="KL190" s="4"/>
      <c r="KM190" s="4"/>
      <c r="KN190" s="4"/>
      <c r="KO190" s="4"/>
      <c r="KP190" s="4"/>
      <c r="KQ190" s="4"/>
      <c r="KR190" s="4"/>
      <c r="KS190" s="4"/>
      <c r="KT190" s="4"/>
      <c r="KU190" s="4"/>
      <c r="KV190" s="4"/>
      <c r="KW190" s="4"/>
      <c r="KX190" s="4"/>
      <c r="KY190" s="4"/>
      <c r="KZ190" s="4"/>
      <c r="LA190" s="4"/>
      <c r="LB190" s="4"/>
      <c r="LC190" s="4"/>
      <c r="LD190" s="4"/>
      <c r="LE190" s="4"/>
      <c r="LF190" s="4"/>
      <c r="LG190" s="4"/>
      <c r="LH190" s="4"/>
      <c r="LI190" s="4"/>
      <c r="LJ190" s="4"/>
      <c r="LK190" s="4"/>
      <c r="LL190" s="4"/>
      <c r="LM190" s="4"/>
      <c r="LN190" s="4"/>
      <c r="LO190" s="4"/>
      <c r="LP190" s="4"/>
      <c r="LQ190" s="4"/>
      <c r="LR190" s="4"/>
      <c r="LS190" s="4"/>
      <c r="LT190" s="4"/>
      <c r="LU190" s="4"/>
      <c r="LV190" s="4"/>
      <c r="LW190" s="4"/>
      <c r="LX190" s="4"/>
      <c r="LY190" s="4"/>
      <c r="LZ190" s="4"/>
      <c r="MA190" s="4"/>
      <c r="MB190" s="4"/>
      <c r="MC190" s="4"/>
      <c r="MD190" s="4"/>
      <c r="ME190" s="4"/>
      <c r="MF190" s="4"/>
      <c r="MG190" s="4"/>
      <c r="MH190" s="4"/>
      <c r="MI190" s="4"/>
      <c r="MJ190" s="4"/>
      <c r="MK190" s="4"/>
      <c r="ML190" s="4"/>
      <c r="MM190" s="4"/>
      <c r="MN190" s="4"/>
      <c r="MO190" s="4"/>
      <c r="MP190" s="4"/>
      <c r="MQ190" s="4"/>
      <c r="MR190" s="4"/>
      <c r="MS190" s="4"/>
      <c r="MT190" s="4"/>
      <c r="MU190" s="4"/>
      <c r="MV190" s="4"/>
      <c r="MW190" s="4"/>
      <c r="MX190" s="4"/>
      <c r="MY190" s="4"/>
      <c r="MZ190" s="4"/>
      <c r="NA190" s="4"/>
      <c r="NB190" s="4"/>
      <c r="NC190" s="4"/>
      <c r="ND190" s="4"/>
      <c r="NE190" s="4"/>
      <c r="NF190" s="4"/>
      <c r="NG190" s="4"/>
      <c r="NH190" s="4"/>
      <c r="NI190" s="4"/>
      <c r="NJ190" s="4"/>
      <c r="NK190" s="4"/>
      <c r="NL190" s="4"/>
      <c r="NM190" s="4"/>
      <c r="NN190" s="4"/>
      <c r="NO190" s="4"/>
      <c r="NP190" s="4"/>
      <c r="NQ190" s="4"/>
      <c r="NR190" s="4"/>
      <c r="NS190" s="4"/>
      <c r="NT190" s="4"/>
      <c r="NU190" s="4"/>
      <c r="NV190" s="4"/>
      <c r="NW190" s="4"/>
      <c r="NX190" s="4"/>
      <c r="NY190" s="4"/>
      <c r="NZ190" s="4"/>
      <c r="OA190" s="4"/>
      <c r="OB190" s="4"/>
      <c r="OC190" s="4"/>
      <c r="OD190" s="4"/>
      <c r="OE190" s="4"/>
      <c r="OF190" s="4"/>
      <c r="OG190" s="4"/>
      <c r="OH190" s="4"/>
      <c r="OI190" s="4"/>
      <c r="OJ190" s="4"/>
      <c r="OK190" s="4"/>
      <c r="OL190" s="4"/>
      <c r="OM190" s="4"/>
      <c r="ON190" s="4"/>
      <c r="OO190" s="4"/>
      <c r="OP190" s="4"/>
      <c r="OQ190" s="4"/>
      <c r="OR190" s="4"/>
      <c r="OS190" s="4"/>
      <c r="OT190" s="4"/>
      <c r="OU190" s="4"/>
      <c r="OV190" s="4"/>
      <c r="OW190" s="4"/>
      <c r="OX190" s="4"/>
      <c r="OY190" s="4"/>
      <c r="OZ190" s="4"/>
      <c r="PA190" s="4"/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  <c r="SR190" s="4"/>
      <c r="SS190" s="4"/>
      <c r="ST190" s="4"/>
      <c r="SU190" s="4"/>
      <c r="SV190" s="4"/>
      <c r="SW190" s="4"/>
      <c r="SX190" s="4"/>
      <c r="SY190" s="4"/>
      <c r="SZ190" s="4"/>
      <c r="TA190" s="4"/>
      <c r="TB190" s="4"/>
      <c r="TC190" s="4"/>
      <c r="TD190" s="4"/>
      <c r="TE190" s="4"/>
      <c r="TF190" s="4"/>
      <c r="TG190" s="4"/>
      <c r="TH190" s="4"/>
      <c r="TI190" s="4"/>
      <c r="TJ190" s="4"/>
      <c r="TK190" s="4"/>
      <c r="TL190" s="4"/>
      <c r="TM190" s="4"/>
      <c r="TN190" s="4"/>
      <c r="TO190" s="4"/>
      <c r="TP190" s="4"/>
      <c r="TQ190" s="4"/>
      <c r="TR190" s="4"/>
      <c r="TS190" s="4"/>
      <c r="TT190" s="4"/>
      <c r="TU190" s="4"/>
      <c r="TV190" s="4"/>
      <c r="TW190" s="4"/>
      <c r="TX190" s="4"/>
      <c r="TY190" s="4"/>
      <c r="TZ190" s="4"/>
      <c r="UA190" s="4"/>
      <c r="UB190" s="4"/>
      <c r="UC190" s="4"/>
      <c r="UD190" s="4"/>
      <c r="UE190" s="4"/>
      <c r="UF190" s="4"/>
      <c r="UG190" s="4"/>
      <c r="UH190" s="4"/>
      <c r="UI190" s="4"/>
      <c r="UJ190" s="4"/>
      <c r="UK190" s="4"/>
      <c r="UL190" s="4"/>
      <c r="UM190" s="4"/>
      <c r="UN190" s="4"/>
      <c r="UO190" s="4"/>
      <c r="UP190" s="4"/>
      <c r="UQ190" s="4"/>
      <c r="UR190" s="4"/>
      <c r="US190" s="4"/>
      <c r="UT190" s="4"/>
      <c r="UU190" s="4"/>
      <c r="UV190" s="4"/>
      <c r="UW190" s="4"/>
      <c r="UX190" s="4"/>
      <c r="UY190" s="4"/>
      <c r="UZ190" s="4"/>
      <c r="VA190" s="4"/>
      <c r="VB190" s="4"/>
      <c r="VC190" s="4"/>
      <c r="VD190" s="4"/>
      <c r="VE190" s="4"/>
      <c r="VF190" s="4"/>
      <c r="VG190" s="4"/>
      <c r="VH190" s="4"/>
      <c r="VI190" s="4"/>
      <c r="VJ190" s="4"/>
      <c r="VK190" s="4"/>
      <c r="VL190" s="4"/>
      <c r="VM190" s="4"/>
      <c r="VN190" s="4"/>
      <c r="VO190" s="4"/>
      <c r="VP190" s="4"/>
      <c r="VQ190" s="4"/>
      <c r="VR190" s="4"/>
      <c r="VS190" s="4"/>
      <c r="VT190" s="4"/>
      <c r="VU190" s="4"/>
      <c r="VV190" s="4"/>
      <c r="VW190" s="4"/>
      <c r="VX190" s="4"/>
      <c r="VY190" s="4"/>
      <c r="VZ190" s="4"/>
      <c r="WA190" s="4"/>
      <c r="WB190" s="4"/>
      <c r="WC190" s="4"/>
      <c r="WD190" s="4"/>
      <c r="WE190" s="4"/>
      <c r="WF190" s="4"/>
      <c r="WG190" s="4"/>
      <c r="WH190" s="4"/>
      <c r="WI190" s="4"/>
      <c r="WJ190" s="4"/>
      <c r="WK190" s="4"/>
      <c r="WL190" s="4"/>
      <c r="WM190" s="4"/>
      <c r="WN190" s="4"/>
      <c r="WO190" s="4"/>
      <c r="WP190" s="4"/>
      <c r="WQ190" s="4"/>
      <c r="WR190" s="4"/>
      <c r="WS190" s="4"/>
      <c r="WT190" s="4"/>
      <c r="WU190" s="4"/>
      <c r="WV190" s="4"/>
      <c r="WW190" s="4"/>
      <c r="WX190" s="4"/>
      <c r="WY190" s="4"/>
      <c r="WZ190" s="4"/>
      <c r="XA190" s="4"/>
      <c r="XB190" s="4"/>
      <c r="XC190" s="4"/>
      <c r="XD190" s="4"/>
      <c r="XE190" s="4"/>
      <c r="XF190" s="4"/>
      <c r="XG190" s="4"/>
      <c r="XH190" s="4"/>
      <c r="XI190" s="4"/>
      <c r="XJ190" s="4"/>
      <c r="XK190" s="4"/>
      <c r="XL190" s="4"/>
      <c r="XM190" s="4"/>
      <c r="XN190" s="4"/>
      <c r="XO190" s="4"/>
      <c r="XP190" s="4"/>
      <c r="XQ190" s="4"/>
      <c r="XR190" s="4"/>
      <c r="XS190" s="4"/>
      <c r="XT190" s="4"/>
      <c r="XU190" s="4"/>
      <c r="XV190" s="4"/>
      <c r="XW190" s="4"/>
      <c r="XX190" s="4"/>
      <c r="XY190" s="4"/>
      <c r="XZ190" s="4"/>
      <c r="YA190" s="4"/>
      <c r="YB190" s="4"/>
      <c r="YC190" s="4"/>
      <c r="YD190" s="4"/>
      <c r="YE190" s="4"/>
      <c r="YF190" s="4"/>
      <c r="YG190" s="4"/>
      <c r="YH190" s="4"/>
      <c r="YI190" s="4"/>
      <c r="YJ190" s="4"/>
      <c r="YK190" s="4"/>
      <c r="YL190" s="4"/>
      <c r="YM190" s="4"/>
      <c r="YN190" s="4"/>
      <c r="YO190" s="4"/>
      <c r="YP190" s="4"/>
      <c r="YQ190" s="4"/>
      <c r="YR190" s="4"/>
      <c r="YS190" s="4"/>
      <c r="YT190" s="4"/>
      <c r="YU190" s="4"/>
      <c r="YV190" s="4"/>
      <c r="YW190" s="4"/>
      <c r="YX190" s="4"/>
      <c r="YY190" s="4"/>
      <c r="YZ190" s="4"/>
      <c r="ZA190" s="4"/>
      <c r="ZB190" s="4"/>
      <c r="ZC190" s="4"/>
      <c r="ZD190" s="4"/>
      <c r="ZE190" s="4"/>
      <c r="ZF190" s="4"/>
      <c r="ZG190" s="4"/>
      <c r="ZH190" s="4"/>
      <c r="ZI190" s="4"/>
      <c r="ZJ190" s="4"/>
      <c r="ZK190" s="4"/>
      <c r="ZL190" s="4"/>
      <c r="ZM190" s="4"/>
      <c r="ZN190" s="4"/>
      <c r="ZO190" s="4"/>
      <c r="ZP190" s="4"/>
      <c r="ZQ190" s="4"/>
      <c r="ZR190" s="4"/>
      <c r="ZS190" s="4"/>
      <c r="ZT190" s="4"/>
      <c r="ZU190" s="4"/>
      <c r="ZV190" s="4"/>
      <c r="ZW190" s="4"/>
      <c r="ZX190" s="4"/>
      <c r="ZY190" s="4"/>
      <c r="ZZ190" s="4"/>
      <c r="AAA190" s="4"/>
      <c r="AAB190" s="4"/>
      <c r="AAC190" s="4"/>
      <c r="AAD190" s="4"/>
      <c r="AAE190" s="4"/>
      <c r="AAF190" s="4"/>
      <c r="AAG190" s="4"/>
      <c r="AAH190" s="4"/>
      <c r="AAI190" s="4"/>
      <c r="AAJ190" s="4"/>
      <c r="AAK190" s="4"/>
      <c r="AAL190" s="4"/>
      <c r="AAM190" s="4"/>
      <c r="AAN190" s="4"/>
      <c r="AAO190" s="4"/>
      <c r="AAP190" s="4"/>
      <c r="AAQ190" s="4"/>
      <c r="AAR190" s="4"/>
      <c r="AAS190" s="4"/>
      <c r="AAT190" s="4"/>
      <c r="AAU190" s="4"/>
      <c r="AAV190" s="4"/>
      <c r="AAW190" s="4"/>
      <c r="AAX190" s="4"/>
      <c r="AAY190" s="4"/>
      <c r="AAZ190" s="4"/>
      <c r="ABA190" s="4"/>
      <c r="ABB190" s="4"/>
      <c r="ABC190" s="4"/>
      <c r="ABD190" s="4"/>
      <c r="ABE190" s="4"/>
      <c r="ABF190" s="4"/>
      <c r="ABG190" s="4"/>
      <c r="ABH190" s="4"/>
      <c r="ABI190" s="4"/>
      <c r="ABJ190" s="4"/>
      <c r="ABK190" s="4"/>
      <c r="ABL190" s="4"/>
      <c r="ABM190" s="4"/>
      <c r="ABN190" s="4"/>
      <c r="ABO190" s="4"/>
      <c r="ABP190" s="4"/>
      <c r="ABQ190" s="4"/>
      <c r="ABR190" s="4"/>
      <c r="ABS190" s="4"/>
      <c r="ABT190" s="4"/>
      <c r="ABU190" s="4"/>
      <c r="ABV190" s="4"/>
      <c r="ABW190" s="4"/>
      <c r="ABX190" s="4"/>
      <c r="ABY190" s="4"/>
      <c r="ABZ190" s="4"/>
      <c r="ACA190" s="4"/>
      <c r="ACB190" s="4"/>
      <c r="ACC190" s="4"/>
      <c r="ACD190" s="4"/>
      <c r="ACE190" s="4"/>
      <c r="ACF190" s="4"/>
      <c r="ACG190" s="4"/>
      <c r="ACH190" s="4"/>
      <c r="ACI190" s="4"/>
      <c r="ACJ190" s="4"/>
      <c r="ACK190" s="4"/>
      <c r="ACL190" s="4"/>
      <c r="ACM190" s="4"/>
      <c r="ACN190" s="4"/>
      <c r="ACO190" s="4"/>
      <c r="ACP190" s="4"/>
      <c r="ACQ190" s="4"/>
      <c r="ACR190" s="4"/>
      <c r="ACS190" s="4"/>
      <c r="ACT190" s="4"/>
      <c r="ACU190" s="4"/>
      <c r="ACV190" s="4"/>
      <c r="ACW190" s="4"/>
      <c r="ACX190" s="4"/>
      <c r="ACY190" s="4"/>
      <c r="ACZ190" s="4"/>
      <c r="ADA190" s="4"/>
      <c r="ADB190" s="4"/>
      <c r="ADC190" s="4"/>
      <c r="ADD190" s="4"/>
      <c r="ADE190" s="4"/>
      <c r="ADF190" s="4"/>
      <c r="ADG190" s="4"/>
      <c r="ADH190" s="4"/>
      <c r="ADI190" s="4"/>
      <c r="ADJ190" s="4"/>
      <c r="ADK190" s="4"/>
      <c r="ADL190" s="4"/>
      <c r="ADM190" s="4"/>
      <c r="ADN190" s="4"/>
      <c r="ADO190" s="4"/>
      <c r="ADP190" s="4"/>
      <c r="ADQ190" s="4"/>
      <c r="ADR190" s="4"/>
      <c r="ADS190" s="4"/>
      <c r="ADT190" s="4"/>
      <c r="ADU190" s="4"/>
      <c r="ADV190" s="4"/>
      <c r="ADW190" s="4"/>
      <c r="ADX190" s="4"/>
      <c r="ADY190" s="4"/>
      <c r="ADZ190" s="4"/>
      <c r="AEA190" s="4"/>
      <c r="AEB190" s="4"/>
      <c r="AEC190" s="4"/>
      <c r="AED190" s="4"/>
      <c r="AEE190" s="4"/>
      <c r="AEF190" s="4"/>
      <c r="AEG190" s="4"/>
      <c r="AEH190" s="4"/>
      <c r="AEI190" s="4"/>
      <c r="AEJ190" s="4"/>
      <c r="AEK190" s="4"/>
      <c r="AEL190" s="4"/>
      <c r="AEM190" s="4"/>
      <c r="AEN190" s="4"/>
      <c r="AEO190" s="4"/>
      <c r="AEP190" s="4"/>
      <c r="AEQ190" s="4"/>
      <c r="AER190" s="4"/>
      <c r="AES190" s="4"/>
      <c r="AET190" s="4"/>
      <c r="AEU190" s="4"/>
      <c r="AEV190" s="4"/>
      <c r="AEW190" s="4"/>
      <c r="AEX190" s="4"/>
      <c r="AEY190" s="4"/>
      <c r="AEZ190" s="4"/>
      <c r="AFA190" s="4"/>
      <c r="AFB190" s="4"/>
      <c r="AFC190" s="4"/>
      <c r="AFD190" s="4"/>
      <c r="AFE190" s="4"/>
      <c r="AFF190" s="4"/>
      <c r="AFG190" s="4"/>
      <c r="AFH190" s="4"/>
      <c r="AFI190" s="4"/>
      <c r="AFJ190" s="4"/>
      <c r="AFK190" s="4"/>
      <c r="AFL190" s="4"/>
      <c r="AFM190" s="4"/>
      <c r="AFN190" s="4"/>
      <c r="AFO190" s="4"/>
      <c r="AFP190" s="4"/>
      <c r="AFQ190" s="4"/>
      <c r="AFR190" s="4"/>
      <c r="AFS190" s="4"/>
      <c r="AFT190" s="4"/>
      <c r="AFU190" s="4"/>
      <c r="AFV190" s="4"/>
      <c r="AFW190" s="4"/>
      <c r="AFX190" s="4"/>
      <c r="AFY190" s="4"/>
      <c r="AFZ190" s="4"/>
      <c r="AGA190" s="4"/>
      <c r="AGB190" s="4"/>
      <c r="AGC190" s="4"/>
      <c r="AGD190" s="4"/>
      <c r="AGE190" s="4"/>
      <c r="AGF190" s="4"/>
      <c r="AGG190" s="4"/>
      <c r="AGH190" s="4"/>
      <c r="AGI190" s="4"/>
      <c r="AGJ190" s="4"/>
      <c r="AGK190" s="4"/>
      <c r="AGL190" s="4"/>
      <c r="AGM190" s="4"/>
      <c r="AGN190" s="4"/>
      <c r="AGO190" s="4"/>
      <c r="AGP190" s="4"/>
      <c r="AGQ190" s="4"/>
      <c r="AGR190" s="4"/>
      <c r="AGS190" s="4"/>
      <c r="AGT190" s="4"/>
      <c r="AGU190" s="4"/>
      <c r="AGV190" s="4"/>
      <c r="AGW190" s="4"/>
      <c r="AGX190" s="4"/>
      <c r="AGY190" s="4"/>
      <c r="AGZ190" s="4"/>
      <c r="AHA190" s="4"/>
      <c r="AHB190" s="4"/>
      <c r="AHC190" s="4"/>
      <c r="AHD190" s="4"/>
      <c r="AHE190" s="4"/>
      <c r="AHF190" s="4"/>
      <c r="AHG190" s="4"/>
      <c r="AHH190" s="4"/>
      <c r="AHI190" s="4"/>
      <c r="AHJ190" s="4"/>
      <c r="AHK190" s="4"/>
      <c r="AHL190" s="4"/>
      <c r="AHM190" s="4"/>
      <c r="AHN190" s="4"/>
      <c r="AHO190" s="4"/>
      <c r="AHP190" s="4"/>
      <c r="AHQ190" s="4"/>
      <c r="AHR190" s="4"/>
      <c r="AHS190" s="4"/>
      <c r="AHT190" s="4"/>
      <c r="AHU190" s="4"/>
      <c r="AHV190" s="4"/>
      <c r="AHW190" s="4"/>
      <c r="AHX190" s="4"/>
      <c r="AHY190" s="4"/>
      <c r="AHZ190" s="4"/>
      <c r="AIA190" s="4"/>
      <c r="AIB190" s="4"/>
      <c r="AIC190" s="4"/>
      <c r="AID190" s="4"/>
      <c r="AIE190" s="4"/>
      <c r="AIF190" s="4"/>
      <c r="AIG190" s="4"/>
      <c r="AIH190" s="4"/>
      <c r="AII190" s="4"/>
      <c r="AIJ190" s="4"/>
      <c r="AIK190" s="4"/>
      <c r="AIL190" s="4"/>
      <c r="AIM190" s="4"/>
      <c r="AIN190" s="4"/>
      <c r="AIO190" s="4"/>
      <c r="AIP190" s="4"/>
      <c r="AIQ190" s="4"/>
      <c r="AIR190" s="4"/>
      <c r="AIS190" s="4"/>
      <c r="AIT190" s="4"/>
      <c r="AIU190" s="4"/>
      <c r="AIV190" s="4"/>
      <c r="AIW190" s="4"/>
      <c r="AIX190" s="4"/>
      <c r="AIY190" s="4"/>
      <c r="AIZ190" s="4"/>
      <c r="AJA190" s="4"/>
      <c r="AJB190" s="4"/>
      <c r="AJC190" s="4"/>
      <c r="AJD190" s="4"/>
      <c r="AJE190" s="4"/>
      <c r="AJF190" s="4"/>
      <c r="AJG190" s="4"/>
      <c r="AJH190" s="4"/>
      <c r="AJI190" s="4"/>
      <c r="AJJ190" s="4"/>
      <c r="AJK190" s="4"/>
      <c r="AJL190" s="4"/>
      <c r="AJM190" s="4"/>
      <c r="AJN190" s="4"/>
      <c r="AJO190" s="4"/>
      <c r="AJP190" s="4"/>
      <c r="AJQ190" s="4"/>
      <c r="AJR190" s="4"/>
      <c r="AJS190" s="4"/>
      <c r="AJT190" s="4"/>
      <c r="AJU190" s="4"/>
      <c r="AJV190" s="4"/>
      <c r="AJW190" s="4"/>
      <c r="AJX190" s="4"/>
      <c r="AJY190" s="4"/>
      <c r="AJZ190" s="4"/>
      <c r="AKA190" s="4"/>
      <c r="AKB190" s="4"/>
      <c r="AKC190" s="4"/>
      <c r="AKD190" s="4"/>
      <c r="AKE190" s="4"/>
      <c r="AKF190" s="4"/>
      <c r="AKG190" s="4"/>
      <c r="AKH190" s="4"/>
      <c r="AKI190" s="4"/>
      <c r="AKJ190" s="4"/>
      <c r="AKK190" s="4"/>
      <c r="AKL190" s="4"/>
      <c r="AKM190" s="4"/>
      <c r="AKN190" s="4"/>
      <c r="AKO190" s="4"/>
      <c r="AKP190" s="4"/>
      <c r="AKQ190" s="4"/>
      <c r="AKR190" s="4"/>
      <c r="AKS190" s="4"/>
      <c r="AKT190" s="4"/>
      <c r="AKU190" s="4"/>
      <c r="AKV190" s="4"/>
      <c r="AKW190" s="4"/>
      <c r="AKX190" s="4"/>
      <c r="AKY190" s="4"/>
      <c r="AKZ190" s="4"/>
      <c r="ALA190" s="4"/>
      <c r="ALB190" s="4"/>
      <c r="ALC190" s="4"/>
      <c r="ALD190" s="4"/>
      <c r="ALE190" s="4"/>
      <c r="ALF190" s="4"/>
      <c r="ALG190" s="4"/>
      <c r="ALH190" s="4"/>
      <c r="ALI190" s="4"/>
      <c r="ALJ190" s="4"/>
      <c r="ALK190" s="4"/>
      <c r="ALL190" s="4"/>
      <c r="ALM190" s="4"/>
      <c r="ALN190" s="4"/>
      <c r="ALO190" s="4"/>
      <c r="ALP190" s="4"/>
      <c r="ALQ190" s="4"/>
      <c r="ALR190" s="4"/>
      <c r="ALS190" s="4"/>
      <c r="ALT190" s="4"/>
      <c r="ALU190" s="4"/>
      <c r="ALV190" s="4"/>
      <c r="ALW190" s="4"/>
      <c r="ALX190" s="4"/>
      <c r="ALY190" s="4"/>
      <c r="ALZ190" s="4"/>
      <c r="AMA190" s="4"/>
      <c r="AMB190" s="4"/>
      <c r="AMC190" s="4"/>
      <c r="AMD190" s="4"/>
      <c r="AME190" s="4"/>
      <c r="AMF190" s="4"/>
      <c r="AMG190" s="4"/>
      <c r="AMH190" s="4"/>
      <c r="AMI190" s="4"/>
      <c r="AMJ190" s="4"/>
      <c r="AMK190" s="4"/>
    </row>
    <row r="191" spans="1:1025" s="12" customFormat="1" x14ac:dyDescent="0.25">
      <c r="A191" s="4"/>
      <c r="B191" s="4" t="s">
        <v>224</v>
      </c>
      <c r="C191" s="4"/>
      <c r="D191" s="4"/>
      <c r="E191" s="22">
        <v>0.5625</v>
      </c>
      <c r="F191" s="19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  <c r="HH191" s="4"/>
      <c r="HI191" s="4"/>
      <c r="HJ191" s="4"/>
      <c r="HK191" s="4"/>
      <c r="HL191" s="4"/>
      <c r="HM191" s="4"/>
      <c r="HN191" s="4"/>
      <c r="HO191" s="4"/>
      <c r="HP191" s="4"/>
      <c r="HQ191" s="4"/>
      <c r="HR191" s="4"/>
      <c r="HS191" s="4"/>
      <c r="HT191" s="4"/>
      <c r="HU191" s="4"/>
      <c r="HV191" s="4"/>
      <c r="HW191" s="4"/>
      <c r="HX191" s="4"/>
      <c r="HY191" s="4"/>
      <c r="HZ191" s="4"/>
      <c r="IA191" s="4"/>
      <c r="IB191" s="4"/>
      <c r="IC191" s="4"/>
      <c r="ID191" s="4"/>
      <c r="IE191" s="4"/>
      <c r="IF191" s="4"/>
      <c r="IG191" s="4"/>
      <c r="IH191" s="4"/>
      <c r="II191" s="4"/>
      <c r="IJ191" s="4"/>
      <c r="IK191" s="4"/>
      <c r="IL191" s="4"/>
      <c r="IM191" s="4"/>
      <c r="IN191" s="4"/>
      <c r="IO191" s="4"/>
      <c r="IP191" s="4"/>
      <c r="IQ191" s="4"/>
      <c r="IR191" s="4"/>
      <c r="IS191" s="4"/>
      <c r="IT191" s="4"/>
      <c r="IU191" s="4"/>
      <c r="IV191" s="4"/>
      <c r="IW191" s="4"/>
      <c r="IX191" s="4"/>
      <c r="IY191" s="4"/>
      <c r="IZ191" s="4"/>
      <c r="JA191" s="4"/>
      <c r="JB191" s="4"/>
      <c r="JC191" s="4"/>
      <c r="JD191" s="4"/>
      <c r="JE191" s="4"/>
      <c r="JF191" s="4"/>
      <c r="JG191" s="4"/>
      <c r="JH191" s="4"/>
      <c r="JI191" s="4"/>
      <c r="JJ191" s="4"/>
      <c r="JK191" s="4"/>
      <c r="JL191" s="4"/>
      <c r="JM191" s="4"/>
      <c r="JN191" s="4"/>
      <c r="JO191" s="4"/>
      <c r="JP191" s="4"/>
      <c r="JQ191" s="4"/>
      <c r="JR191" s="4"/>
      <c r="JS191" s="4"/>
      <c r="JT191" s="4"/>
      <c r="JU191" s="4"/>
      <c r="JV191" s="4"/>
      <c r="JW191" s="4"/>
      <c r="JX191" s="4"/>
      <c r="JY191" s="4"/>
      <c r="JZ191" s="4"/>
      <c r="KA191" s="4"/>
      <c r="KB191" s="4"/>
      <c r="KC191" s="4"/>
      <c r="KD191" s="4"/>
      <c r="KE191" s="4"/>
      <c r="KF191" s="4"/>
      <c r="KG191" s="4"/>
      <c r="KH191" s="4"/>
      <c r="KI191" s="4"/>
      <c r="KJ191" s="4"/>
      <c r="KK191" s="4"/>
      <c r="KL191" s="4"/>
      <c r="KM191" s="4"/>
      <c r="KN191" s="4"/>
      <c r="KO191" s="4"/>
      <c r="KP191" s="4"/>
      <c r="KQ191" s="4"/>
      <c r="KR191" s="4"/>
      <c r="KS191" s="4"/>
      <c r="KT191" s="4"/>
      <c r="KU191" s="4"/>
      <c r="KV191" s="4"/>
      <c r="KW191" s="4"/>
      <c r="KX191" s="4"/>
      <c r="KY191" s="4"/>
      <c r="KZ191" s="4"/>
      <c r="LA191" s="4"/>
      <c r="LB191" s="4"/>
      <c r="LC191" s="4"/>
      <c r="LD191" s="4"/>
      <c r="LE191" s="4"/>
      <c r="LF191" s="4"/>
      <c r="LG191" s="4"/>
      <c r="LH191" s="4"/>
      <c r="LI191" s="4"/>
      <c r="LJ191" s="4"/>
      <c r="LK191" s="4"/>
      <c r="LL191" s="4"/>
      <c r="LM191" s="4"/>
      <c r="LN191" s="4"/>
      <c r="LO191" s="4"/>
      <c r="LP191" s="4"/>
      <c r="LQ191" s="4"/>
      <c r="LR191" s="4"/>
      <c r="LS191" s="4"/>
      <c r="LT191" s="4"/>
      <c r="LU191" s="4"/>
      <c r="LV191" s="4"/>
      <c r="LW191" s="4"/>
      <c r="LX191" s="4"/>
      <c r="LY191" s="4"/>
      <c r="LZ191" s="4"/>
      <c r="MA191" s="4"/>
      <c r="MB191" s="4"/>
      <c r="MC191" s="4"/>
      <c r="MD191" s="4"/>
      <c r="ME191" s="4"/>
      <c r="MF191" s="4"/>
      <c r="MG191" s="4"/>
      <c r="MH191" s="4"/>
      <c r="MI191" s="4"/>
      <c r="MJ191" s="4"/>
      <c r="MK191" s="4"/>
      <c r="ML191" s="4"/>
      <c r="MM191" s="4"/>
      <c r="MN191" s="4"/>
      <c r="MO191" s="4"/>
      <c r="MP191" s="4"/>
      <c r="MQ191" s="4"/>
      <c r="MR191" s="4"/>
      <c r="MS191" s="4"/>
      <c r="MT191" s="4"/>
      <c r="MU191" s="4"/>
      <c r="MV191" s="4"/>
      <c r="MW191" s="4"/>
      <c r="MX191" s="4"/>
      <c r="MY191" s="4"/>
      <c r="MZ191" s="4"/>
      <c r="NA191" s="4"/>
      <c r="NB191" s="4"/>
      <c r="NC191" s="4"/>
      <c r="ND191" s="4"/>
      <c r="NE191" s="4"/>
      <c r="NF191" s="4"/>
      <c r="NG191" s="4"/>
      <c r="NH191" s="4"/>
      <c r="NI191" s="4"/>
      <c r="NJ191" s="4"/>
      <c r="NK191" s="4"/>
      <c r="NL191" s="4"/>
      <c r="NM191" s="4"/>
      <c r="NN191" s="4"/>
      <c r="NO191" s="4"/>
      <c r="NP191" s="4"/>
      <c r="NQ191" s="4"/>
      <c r="NR191" s="4"/>
      <c r="NS191" s="4"/>
      <c r="NT191" s="4"/>
      <c r="NU191" s="4"/>
      <c r="NV191" s="4"/>
      <c r="NW191" s="4"/>
      <c r="NX191" s="4"/>
      <c r="NY191" s="4"/>
      <c r="NZ191" s="4"/>
      <c r="OA191" s="4"/>
      <c r="OB191" s="4"/>
      <c r="OC191" s="4"/>
      <c r="OD191" s="4"/>
      <c r="OE191" s="4"/>
      <c r="OF191" s="4"/>
      <c r="OG191" s="4"/>
      <c r="OH191" s="4"/>
      <c r="OI191" s="4"/>
      <c r="OJ191" s="4"/>
      <c r="OK191" s="4"/>
      <c r="OL191" s="4"/>
      <c r="OM191" s="4"/>
      <c r="ON191" s="4"/>
      <c r="OO191" s="4"/>
      <c r="OP191" s="4"/>
      <c r="OQ191" s="4"/>
      <c r="OR191" s="4"/>
      <c r="OS191" s="4"/>
      <c r="OT191" s="4"/>
      <c r="OU191" s="4"/>
      <c r="OV191" s="4"/>
      <c r="OW191" s="4"/>
      <c r="OX191" s="4"/>
      <c r="OY191" s="4"/>
      <c r="OZ191" s="4"/>
      <c r="PA191" s="4"/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  <c r="SR191" s="4"/>
      <c r="SS191" s="4"/>
      <c r="ST191" s="4"/>
      <c r="SU191" s="4"/>
      <c r="SV191" s="4"/>
      <c r="SW191" s="4"/>
      <c r="SX191" s="4"/>
      <c r="SY191" s="4"/>
      <c r="SZ191" s="4"/>
      <c r="TA191" s="4"/>
      <c r="TB191" s="4"/>
      <c r="TC191" s="4"/>
      <c r="TD191" s="4"/>
      <c r="TE191" s="4"/>
      <c r="TF191" s="4"/>
      <c r="TG191" s="4"/>
      <c r="TH191" s="4"/>
      <c r="TI191" s="4"/>
      <c r="TJ191" s="4"/>
      <c r="TK191" s="4"/>
      <c r="TL191" s="4"/>
      <c r="TM191" s="4"/>
      <c r="TN191" s="4"/>
      <c r="TO191" s="4"/>
      <c r="TP191" s="4"/>
      <c r="TQ191" s="4"/>
      <c r="TR191" s="4"/>
      <c r="TS191" s="4"/>
      <c r="TT191" s="4"/>
      <c r="TU191" s="4"/>
      <c r="TV191" s="4"/>
      <c r="TW191" s="4"/>
      <c r="TX191" s="4"/>
      <c r="TY191" s="4"/>
      <c r="TZ191" s="4"/>
      <c r="UA191" s="4"/>
      <c r="UB191" s="4"/>
      <c r="UC191" s="4"/>
      <c r="UD191" s="4"/>
      <c r="UE191" s="4"/>
      <c r="UF191" s="4"/>
      <c r="UG191" s="4"/>
      <c r="UH191" s="4"/>
      <c r="UI191" s="4"/>
      <c r="UJ191" s="4"/>
      <c r="UK191" s="4"/>
      <c r="UL191" s="4"/>
      <c r="UM191" s="4"/>
      <c r="UN191" s="4"/>
      <c r="UO191" s="4"/>
      <c r="UP191" s="4"/>
      <c r="UQ191" s="4"/>
      <c r="UR191" s="4"/>
      <c r="US191" s="4"/>
      <c r="UT191" s="4"/>
      <c r="UU191" s="4"/>
      <c r="UV191" s="4"/>
      <c r="UW191" s="4"/>
      <c r="UX191" s="4"/>
      <c r="UY191" s="4"/>
      <c r="UZ191" s="4"/>
      <c r="VA191" s="4"/>
      <c r="VB191" s="4"/>
      <c r="VC191" s="4"/>
      <c r="VD191" s="4"/>
      <c r="VE191" s="4"/>
      <c r="VF191" s="4"/>
      <c r="VG191" s="4"/>
      <c r="VH191" s="4"/>
      <c r="VI191" s="4"/>
      <c r="VJ191" s="4"/>
      <c r="VK191" s="4"/>
      <c r="VL191" s="4"/>
      <c r="VM191" s="4"/>
      <c r="VN191" s="4"/>
      <c r="VO191" s="4"/>
      <c r="VP191" s="4"/>
      <c r="VQ191" s="4"/>
      <c r="VR191" s="4"/>
      <c r="VS191" s="4"/>
      <c r="VT191" s="4"/>
      <c r="VU191" s="4"/>
      <c r="VV191" s="4"/>
      <c r="VW191" s="4"/>
      <c r="VX191" s="4"/>
      <c r="VY191" s="4"/>
      <c r="VZ191" s="4"/>
      <c r="WA191" s="4"/>
      <c r="WB191" s="4"/>
      <c r="WC191" s="4"/>
      <c r="WD191" s="4"/>
      <c r="WE191" s="4"/>
      <c r="WF191" s="4"/>
      <c r="WG191" s="4"/>
      <c r="WH191" s="4"/>
      <c r="WI191" s="4"/>
      <c r="WJ191" s="4"/>
      <c r="WK191" s="4"/>
      <c r="WL191" s="4"/>
      <c r="WM191" s="4"/>
      <c r="WN191" s="4"/>
      <c r="WO191" s="4"/>
      <c r="WP191" s="4"/>
      <c r="WQ191" s="4"/>
      <c r="WR191" s="4"/>
      <c r="WS191" s="4"/>
      <c r="WT191" s="4"/>
      <c r="WU191" s="4"/>
      <c r="WV191" s="4"/>
      <c r="WW191" s="4"/>
      <c r="WX191" s="4"/>
      <c r="WY191" s="4"/>
      <c r="WZ191" s="4"/>
      <c r="XA191" s="4"/>
      <c r="XB191" s="4"/>
      <c r="XC191" s="4"/>
      <c r="XD191" s="4"/>
      <c r="XE191" s="4"/>
      <c r="XF191" s="4"/>
      <c r="XG191" s="4"/>
      <c r="XH191" s="4"/>
      <c r="XI191" s="4"/>
      <c r="XJ191" s="4"/>
      <c r="XK191" s="4"/>
      <c r="XL191" s="4"/>
      <c r="XM191" s="4"/>
      <c r="XN191" s="4"/>
      <c r="XO191" s="4"/>
      <c r="XP191" s="4"/>
      <c r="XQ191" s="4"/>
      <c r="XR191" s="4"/>
      <c r="XS191" s="4"/>
      <c r="XT191" s="4"/>
      <c r="XU191" s="4"/>
      <c r="XV191" s="4"/>
      <c r="XW191" s="4"/>
      <c r="XX191" s="4"/>
      <c r="XY191" s="4"/>
      <c r="XZ191" s="4"/>
      <c r="YA191" s="4"/>
      <c r="YB191" s="4"/>
      <c r="YC191" s="4"/>
      <c r="YD191" s="4"/>
      <c r="YE191" s="4"/>
      <c r="YF191" s="4"/>
      <c r="YG191" s="4"/>
      <c r="YH191" s="4"/>
      <c r="YI191" s="4"/>
      <c r="YJ191" s="4"/>
      <c r="YK191" s="4"/>
      <c r="YL191" s="4"/>
      <c r="YM191" s="4"/>
      <c r="YN191" s="4"/>
      <c r="YO191" s="4"/>
      <c r="YP191" s="4"/>
      <c r="YQ191" s="4"/>
      <c r="YR191" s="4"/>
      <c r="YS191" s="4"/>
      <c r="YT191" s="4"/>
      <c r="YU191" s="4"/>
      <c r="YV191" s="4"/>
      <c r="YW191" s="4"/>
      <c r="YX191" s="4"/>
      <c r="YY191" s="4"/>
      <c r="YZ191" s="4"/>
      <c r="ZA191" s="4"/>
      <c r="ZB191" s="4"/>
      <c r="ZC191" s="4"/>
      <c r="ZD191" s="4"/>
      <c r="ZE191" s="4"/>
      <c r="ZF191" s="4"/>
      <c r="ZG191" s="4"/>
      <c r="ZH191" s="4"/>
      <c r="ZI191" s="4"/>
      <c r="ZJ191" s="4"/>
      <c r="ZK191" s="4"/>
      <c r="ZL191" s="4"/>
      <c r="ZM191" s="4"/>
      <c r="ZN191" s="4"/>
      <c r="ZO191" s="4"/>
      <c r="ZP191" s="4"/>
      <c r="ZQ191" s="4"/>
      <c r="ZR191" s="4"/>
      <c r="ZS191" s="4"/>
      <c r="ZT191" s="4"/>
      <c r="ZU191" s="4"/>
      <c r="ZV191" s="4"/>
      <c r="ZW191" s="4"/>
      <c r="ZX191" s="4"/>
      <c r="ZY191" s="4"/>
      <c r="ZZ191" s="4"/>
      <c r="AAA191" s="4"/>
      <c r="AAB191" s="4"/>
      <c r="AAC191" s="4"/>
      <c r="AAD191" s="4"/>
      <c r="AAE191" s="4"/>
      <c r="AAF191" s="4"/>
      <c r="AAG191" s="4"/>
      <c r="AAH191" s="4"/>
      <c r="AAI191" s="4"/>
      <c r="AAJ191" s="4"/>
      <c r="AAK191" s="4"/>
      <c r="AAL191" s="4"/>
      <c r="AAM191" s="4"/>
      <c r="AAN191" s="4"/>
      <c r="AAO191" s="4"/>
      <c r="AAP191" s="4"/>
      <c r="AAQ191" s="4"/>
      <c r="AAR191" s="4"/>
      <c r="AAS191" s="4"/>
      <c r="AAT191" s="4"/>
      <c r="AAU191" s="4"/>
      <c r="AAV191" s="4"/>
      <c r="AAW191" s="4"/>
      <c r="AAX191" s="4"/>
      <c r="AAY191" s="4"/>
      <c r="AAZ191" s="4"/>
      <c r="ABA191" s="4"/>
      <c r="ABB191" s="4"/>
      <c r="ABC191" s="4"/>
      <c r="ABD191" s="4"/>
      <c r="ABE191" s="4"/>
      <c r="ABF191" s="4"/>
      <c r="ABG191" s="4"/>
      <c r="ABH191" s="4"/>
      <c r="ABI191" s="4"/>
      <c r="ABJ191" s="4"/>
      <c r="ABK191" s="4"/>
      <c r="ABL191" s="4"/>
      <c r="ABM191" s="4"/>
      <c r="ABN191" s="4"/>
      <c r="ABO191" s="4"/>
      <c r="ABP191" s="4"/>
      <c r="ABQ191" s="4"/>
      <c r="ABR191" s="4"/>
      <c r="ABS191" s="4"/>
      <c r="ABT191" s="4"/>
      <c r="ABU191" s="4"/>
      <c r="ABV191" s="4"/>
      <c r="ABW191" s="4"/>
      <c r="ABX191" s="4"/>
      <c r="ABY191" s="4"/>
      <c r="ABZ191" s="4"/>
      <c r="ACA191" s="4"/>
      <c r="ACB191" s="4"/>
      <c r="ACC191" s="4"/>
      <c r="ACD191" s="4"/>
      <c r="ACE191" s="4"/>
      <c r="ACF191" s="4"/>
      <c r="ACG191" s="4"/>
      <c r="ACH191" s="4"/>
      <c r="ACI191" s="4"/>
      <c r="ACJ191" s="4"/>
      <c r="ACK191" s="4"/>
      <c r="ACL191" s="4"/>
      <c r="ACM191" s="4"/>
      <c r="ACN191" s="4"/>
      <c r="ACO191" s="4"/>
      <c r="ACP191" s="4"/>
      <c r="ACQ191" s="4"/>
      <c r="ACR191" s="4"/>
      <c r="ACS191" s="4"/>
      <c r="ACT191" s="4"/>
      <c r="ACU191" s="4"/>
      <c r="ACV191" s="4"/>
      <c r="ACW191" s="4"/>
      <c r="ACX191" s="4"/>
      <c r="ACY191" s="4"/>
      <c r="ACZ191" s="4"/>
      <c r="ADA191" s="4"/>
      <c r="ADB191" s="4"/>
      <c r="ADC191" s="4"/>
      <c r="ADD191" s="4"/>
      <c r="ADE191" s="4"/>
      <c r="ADF191" s="4"/>
      <c r="ADG191" s="4"/>
      <c r="ADH191" s="4"/>
      <c r="ADI191" s="4"/>
      <c r="ADJ191" s="4"/>
      <c r="ADK191" s="4"/>
      <c r="ADL191" s="4"/>
      <c r="ADM191" s="4"/>
      <c r="ADN191" s="4"/>
      <c r="ADO191" s="4"/>
      <c r="ADP191" s="4"/>
      <c r="ADQ191" s="4"/>
      <c r="ADR191" s="4"/>
      <c r="ADS191" s="4"/>
      <c r="ADT191" s="4"/>
      <c r="ADU191" s="4"/>
      <c r="ADV191" s="4"/>
      <c r="ADW191" s="4"/>
      <c r="ADX191" s="4"/>
      <c r="ADY191" s="4"/>
      <c r="ADZ191" s="4"/>
      <c r="AEA191" s="4"/>
      <c r="AEB191" s="4"/>
      <c r="AEC191" s="4"/>
      <c r="AED191" s="4"/>
      <c r="AEE191" s="4"/>
      <c r="AEF191" s="4"/>
      <c r="AEG191" s="4"/>
      <c r="AEH191" s="4"/>
      <c r="AEI191" s="4"/>
      <c r="AEJ191" s="4"/>
      <c r="AEK191" s="4"/>
      <c r="AEL191" s="4"/>
      <c r="AEM191" s="4"/>
      <c r="AEN191" s="4"/>
      <c r="AEO191" s="4"/>
      <c r="AEP191" s="4"/>
      <c r="AEQ191" s="4"/>
      <c r="AER191" s="4"/>
      <c r="AES191" s="4"/>
      <c r="AET191" s="4"/>
      <c r="AEU191" s="4"/>
      <c r="AEV191" s="4"/>
      <c r="AEW191" s="4"/>
      <c r="AEX191" s="4"/>
      <c r="AEY191" s="4"/>
      <c r="AEZ191" s="4"/>
      <c r="AFA191" s="4"/>
      <c r="AFB191" s="4"/>
      <c r="AFC191" s="4"/>
      <c r="AFD191" s="4"/>
      <c r="AFE191" s="4"/>
      <c r="AFF191" s="4"/>
      <c r="AFG191" s="4"/>
      <c r="AFH191" s="4"/>
      <c r="AFI191" s="4"/>
      <c r="AFJ191" s="4"/>
      <c r="AFK191" s="4"/>
      <c r="AFL191" s="4"/>
      <c r="AFM191" s="4"/>
      <c r="AFN191" s="4"/>
      <c r="AFO191" s="4"/>
      <c r="AFP191" s="4"/>
      <c r="AFQ191" s="4"/>
      <c r="AFR191" s="4"/>
      <c r="AFS191" s="4"/>
      <c r="AFT191" s="4"/>
      <c r="AFU191" s="4"/>
      <c r="AFV191" s="4"/>
      <c r="AFW191" s="4"/>
      <c r="AFX191" s="4"/>
      <c r="AFY191" s="4"/>
      <c r="AFZ191" s="4"/>
      <c r="AGA191" s="4"/>
      <c r="AGB191" s="4"/>
      <c r="AGC191" s="4"/>
      <c r="AGD191" s="4"/>
      <c r="AGE191" s="4"/>
      <c r="AGF191" s="4"/>
      <c r="AGG191" s="4"/>
      <c r="AGH191" s="4"/>
      <c r="AGI191" s="4"/>
      <c r="AGJ191" s="4"/>
      <c r="AGK191" s="4"/>
      <c r="AGL191" s="4"/>
      <c r="AGM191" s="4"/>
      <c r="AGN191" s="4"/>
      <c r="AGO191" s="4"/>
      <c r="AGP191" s="4"/>
      <c r="AGQ191" s="4"/>
      <c r="AGR191" s="4"/>
      <c r="AGS191" s="4"/>
      <c r="AGT191" s="4"/>
      <c r="AGU191" s="4"/>
      <c r="AGV191" s="4"/>
      <c r="AGW191" s="4"/>
      <c r="AGX191" s="4"/>
      <c r="AGY191" s="4"/>
      <c r="AGZ191" s="4"/>
      <c r="AHA191" s="4"/>
      <c r="AHB191" s="4"/>
      <c r="AHC191" s="4"/>
      <c r="AHD191" s="4"/>
      <c r="AHE191" s="4"/>
      <c r="AHF191" s="4"/>
      <c r="AHG191" s="4"/>
      <c r="AHH191" s="4"/>
      <c r="AHI191" s="4"/>
      <c r="AHJ191" s="4"/>
      <c r="AHK191" s="4"/>
      <c r="AHL191" s="4"/>
      <c r="AHM191" s="4"/>
      <c r="AHN191" s="4"/>
      <c r="AHO191" s="4"/>
      <c r="AHP191" s="4"/>
      <c r="AHQ191" s="4"/>
      <c r="AHR191" s="4"/>
      <c r="AHS191" s="4"/>
      <c r="AHT191" s="4"/>
      <c r="AHU191" s="4"/>
      <c r="AHV191" s="4"/>
      <c r="AHW191" s="4"/>
      <c r="AHX191" s="4"/>
      <c r="AHY191" s="4"/>
      <c r="AHZ191" s="4"/>
      <c r="AIA191" s="4"/>
      <c r="AIB191" s="4"/>
      <c r="AIC191" s="4"/>
      <c r="AID191" s="4"/>
      <c r="AIE191" s="4"/>
      <c r="AIF191" s="4"/>
      <c r="AIG191" s="4"/>
      <c r="AIH191" s="4"/>
      <c r="AII191" s="4"/>
      <c r="AIJ191" s="4"/>
      <c r="AIK191" s="4"/>
      <c r="AIL191" s="4"/>
      <c r="AIM191" s="4"/>
      <c r="AIN191" s="4"/>
      <c r="AIO191" s="4"/>
      <c r="AIP191" s="4"/>
      <c r="AIQ191" s="4"/>
      <c r="AIR191" s="4"/>
      <c r="AIS191" s="4"/>
      <c r="AIT191" s="4"/>
      <c r="AIU191" s="4"/>
      <c r="AIV191" s="4"/>
      <c r="AIW191" s="4"/>
      <c r="AIX191" s="4"/>
      <c r="AIY191" s="4"/>
      <c r="AIZ191" s="4"/>
      <c r="AJA191" s="4"/>
      <c r="AJB191" s="4"/>
      <c r="AJC191" s="4"/>
      <c r="AJD191" s="4"/>
      <c r="AJE191" s="4"/>
      <c r="AJF191" s="4"/>
      <c r="AJG191" s="4"/>
      <c r="AJH191" s="4"/>
      <c r="AJI191" s="4"/>
      <c r="AJJ191" s="4"/>
      <c r="AJK191" s="4"/>
      <c r="AJL191" s="4"/>
      <c r="AJM191" s="4"/>
      <c r="AJN191" s="4"/>
      <c r="AJO191" s="4"/>
      <c r="AJP191" s="4"/>
      <c r="AJQ191" s="4"/>
      <c r="AJR191" s="4"/>
      <c r="AJS191" s="4"/>
      <c r="AJT191" s="4"/>
      <c r="AJU191" s="4"/>
      <c r="AJV191" s="4"/>
      <c r="AJW191" s="4"/>
      <c r="AJX191" s="4"/>
      <c r="AJY191" s="4"/>
      <c r="AJZ191" s="4"/>
      <c r="AKA191" s="4"/>
      <c r="AKB191" s="4"/>
      <c r="AKC191" s="4"/>
      <c r="AKD191" s="4"/>
      <c r="AKE191" s="4"/>
      <c r="AKF191" s="4"/>
      <c r="AKG191" s="4"/>
      <c r="AKH191" s="4"/>
      <c r="AKI191" s="4"/>
      <c r="AKJ191" s="4"/>
      <c r="AKK191" s="4"/>
      <c r="AKL191" s="4"/>
      <c r="AKM191" s="4"/>
      <c r="AKN191" s="4"/>
      <c r="AKO191" s="4"/>
      <c r="AKP191" s="4"/>
      <c r="AKQ191" s="4"/>
      <c r="AKR191" s="4"/>
      <c r="AKS191" s="4"/>
      <c r="AKT191" s="4"/>
      <c r="AKU191" s="4"/>
      <c r="AKV191" s="4"/>
      <c r="AKW191" s="4"/>
      <c r="AKX191" s="4"/>
      <c r="AKY191" s="4"/>
      <c r="AKZ191" s="4"/>
      <c r="ALA191" s="4"/>
      <c r="ALB191" s="4"/>
      <c r="ALC191" s="4"/>
      <c r="ALD191" s="4"/>
      <c r="ALE191" s="4"/>
      <c r="ALF191" s="4"/>
      <c r="ALG191" s="4"/>
      <c r="ALH191" s="4"/>
      <c r="ALI191" s="4"/>
      <c r="ALJ191" s="4"/>
      <c r="ALK191" s="4"/>
      <c r="ALL191" s="4"/>
      <c r="ALM191" s="4"/>
      <c r="ALN191" s="4"/>
      <c r="ALO191" s="4"/>
      <c r="ALP191" s="4"/>
      <c r="ALQ191" s="4"/>
      <c r="ALR191" s="4"/>
      <c r="ALS191" s="4"/>
      <c r="ALT191" s="4"/>
      <c r="ALU191" s="4"/>
      <c r="ALV191" s="4"/>
      <c r="ALW191" s="4"/>
      <c r="ALX191" s="4"/>
      <c r="ALY191" s="4"/>
      <c r="ALZ191" s="4"/>
      <c r="AMA191" s="4"/>
      <c r="AMB191" s="4"/>
      <c r="AMC191" s="4"/>
      <c r="AMD191" s="4"/>
      <c r="AME191" s="4"/>
      <c r="AMF191" s="4"/>
      <c r="AMG191" s="4"/>
      <c r="AMH191" s="4"/>
      <c r="AMI191" s="4"/>
      <c r="AMJ191" s="4"/>
      <c r="AMK191" s="4"/>
    </row>
    <row r="192" spans="1:1025" x14ac:dyDescent="0.25">
      <c r="A192" s="1">
        <v>1</v>
      </c>
      <c r="B192" s="1" t="s">
        <v>194</v>
      </c>
      <c r="C192" s="1" t="s">
        <v>203</v>
      </c>
      <c r="E192" s="14" t="s">
        <v>196</v>
      </c>
      <c r="F192" s="14" t="s">
        <v>504</v>
      </c>
    </row>
    <row r="193" spans="1:6" x14ac:dyDescent="0.25">
      <c r="A193" s="1">
        <v>2</v>
      </c>
      <c r="B193" s="1" t="s">
        <v>194</v>
      </c>
      <c r="C193" s="1" t="s">
        <v>204</v>
      </c>
      <c r="E193" s="14" t="s">
        <v>196</v>
      </c>
      <c r="F193" s="14" t="s">
        <v>506</v>
      </c>
    </row>
    <row r="194" spans="1:6" x14ac:dyDescent="0.25">
      <c r="A194" s="1">
        <v>3</v>
      </c>
      <c r="B194" s="1" t="s">
        <v>194</v>
      </c>
      <c r="C194" s="1" t="s">
        <v>205</v>
      </c>
      <c r="E194" s="14" t="s">
        <v>196</v>
      </c>
      <c r="F194" s="14" t="s">
        <v>508</v>
      </c>
    </row>
    <row r="195" spans="1:6" x14ac:dyDescent="0.25">
      <c r="A195" s="1">
        <v>4</v>
      </c>
      <c r="B195" s="1" t="s">
        <v>194</v>
      </c>
      <c r="C195" s="1" t="s">
        <v>200</v>
      </c>
      <c r="E195" s="14" t="s">
        <v>196</v>
      </c>
      <c r="F195" s="14" t="s">
        <v>510</v>
      </c>
    </row>
    <row r="196" spans="1:6" x14ac:dyDescent="0.25">
      <c r="A196" s="1">
        <v>5</v>
      </c>
      <c r="B196" s="1" t="s">
        <v>194</v>
      </c>
      <c r="C196" s="1" t="s">
        <v>199</v>
      </c>
      <c r="E196" s="14" t="s">
        <v>196</v>
      </c>
      <c r="F196" s="14" t="s">
        <v>512</v>
      </c>
    </row>
    <row r="197" spans="1:6" x14ac:dyDescent="0.25">
      <c r="A197" s="1">
        <v>6</v>
      </c>
      <c r="B197" s="1" t="s">
        <v>194</v>
      </c>
      <c r="C197" s="1" t="s">
        <v>202</v>
      </c>
      <c r="E197" s="14" t="s">
        <v>196</v>
      </c>
      <c r="F197" s="14" t="s">
        <v>514</v>
      </c>
    </row>
    <row r="198" spans="1:6" x14ac:dyDescent="0.25">
      <c r="A198" s="1">
        <v>7</v>
      </c>
      <c r="B198" s="1" t="s">
        <v>194</v>
      </c>
      <c r="C198" s="1" t="s">
        <v>197</v>
      </c>
      <c r="E198" s="14" t="s">
        <v>196</v>
      </c>
      <c r="F198" s="14" t="s">
        <v>516</v>
      </c>
    </row>
    <row r="199" spans="1:6" x14ac:dyDescent="0.25">
      <c r="A199" s="1">
        <v>8</v>
      </c>
      <c r="B199" s="1" t="s">
        <v>2</v>
      </c>
      <c r="C199" s="1" t="s">
        <v>201</v>
      </c>
      <c r="E199" s="14" t="s">
        <v>196</v>
      </c>
      <c r="F199" s="14" t="s">
        <v>518</v>
      </c>
    </row>
    <row r="200" spans="1:6" x14ac:dyDescent="0.25">
      <c r="A200" s="1">
        <v>9</v>
      </c>
      <c r="B200" s="1" t="s">
        <v>194</v>
      </c>
      <c r="C200" s="1" t="s">
        <v>195</v>
      </c>
      <c r="E200" s="14" t="s">
        <v>196</v>
      </c>
      <c r="F200" s="14" t="s">
        <v>520</v>
      </c>
    </row>
    <row r="201" spans="1:6" x14ac:dyDescent="0.25">
      <c r="A201" s="1">
        <v>10</v>
      </c>
      <c r="B201" s="1" t="s">
        <v>194</v>
      </c>
      <c r="C201" s="1" t="s">
        <v>198</v>
      </c>
      <c r="E201" s="14" t="s">
        <v>196</v>
      </c>
    </row>
  </sheetData>
  <sortState ref="B192:F201">
    <sortCondition ref="F192:F201"/>
  </sortState>
  <pageMargins left="0.7" right="0.7" top="0.75" bottom="0.75" header="0.51180555555555496" footer="0.51180555555555496"/>
  <pageSetup paperSize="9" scale="7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view="pageBreakPreview" zoomScale="115" zoomScaleNormal="100" zoomScaleSheetLayoutView="115" workbookViewId="0">
      <selection activeCell="J8" sqref="J8"/>
    </sheetView>
  </sheetViews>
  <sheetFormatPr defaultRowHeight="12.75" x14ac:dyDescent="0.2"/>
  <cols>
    <col min="2" max="2" width="21.42578125" bestFit="1" customWidth="1"/>
    <col min="3" max="3" width="19.28515625" bestFit="1" customWidth="1"/>
    <col min="5" max="5" width="19.7109375" bestFit="1" customWidth="1"/>
    <col min="6" max="6" width="13.85546875" customWidth="1"/>
  </cols>
  <sheetData>
    <row r="1" spans="1:13" ht="15" x14ac:dyDescent="0.25">
      <c r="A1" s="4"/>
      <c r="B1" s="4"/>
      <c r="C1" s="4"/>
      <c r="D1" s="4"/>
      <c r="E1" s="19"/>
      <c r="F1" s="19"/>
    </row>
    <row r="2" spans="1:13" ht="15" x14ac:dyDescent="0.25">
      <c r="A2" s="4"/>
      <c r="B2" s="4" t="s">
        <v>224</v>
      </c>
      <c r="C2" s="4"/>
      <c r="D2" s="4"/>
      <c r="E2" s="22">
        <v>0.5625</v>
      </c>
      <c r="F2" s="19"/>
    </row>
    <row r="3" spans="1:13" ht="15" x14ac:dyDescent="0.25">
      <c r="A3" s="1">
        <v>1</v>
      </c>
      <c r="B3" s="1" t="s">
        <v>194</v>
      </c>
      <c r="C3" s="1" t="s">
        <v>199</v>
      </c>
      <c r="D3" s="1"/>
      <c r="E3" s="14" t="s">
        <v>196</v>
      </c>
      <c r="F3" s="14" t="s">
        <v>512</v>
      </c>
      <c r="G3" s="14">
        <f>3*60+45.2</f>
        <v>225.2</v>
      </c>
      <c r="H3">
        <v>56.3</v>
      </c>
      <c r="I3">
        <f>G3-H3</f>
        <v>168.89999999999998</v>
      </c>
      <c r="J3" s="29">
        <f>I3/60</f>
        <v>2.8149999999999995</v>
      </c>
      <c r="K3">
        <f>I3-120</f>
        <v>48.899999999999977</v>
      </c>
      <c r="L3">
        <v>2</v>
      </c>
      <c r="M3" s="30">
        <v>1.9548611111111112E-3</v>
      </c>
    </row>
    <row r="4" spans="1:13" ht="15" x14ac:dyDescent="0.25">
      <c r="A4" s="1">
        <v>2</v>
      </c>
      <c r="B4" s="1" t="s">
        <v>194</v>
      </c>
      <c r="C4" s="1" t="s">
        <v>200</v>
      </c>
      <c r="D4" s="1"/>
      <c r="E4" s="14" t="s">
        <v>196</v>
      </c>
      <c r="F4" s="14" t="s">
        <v>510</v>
      </c>
      <c r="G4" s="14">
        <f>3*60+41.8</f>
        <v>221.8</v>
      </c>
      <c r="H4">
        <v>40.799999999999997</v>
      </c>
      <c r="I4">
        <f>G4-H4</f>
        <v>181</v>
      </c>
      <c r="J4" s="29">
        <f>I4/60</f>
        <v>3.0166666666666666</v>
      </c>
      <c r="K4">
        <f>I4-180</f>
        <v>1</v>
      </c>
      <c r="L4">
        <v>3</v>
      </c>
      <c r="M4" s="28">
        <v>0.12569444444444444</v>
      </c>
    </row>
    <row r="5" spans="1:13" ht="15" x14ac:dyDescent="0.25">
      <c r="A5" s="1">
        <v>3</v>
      </c>
      <c r="B5" s="1" t="s">
        <v>194</v>
      </c>
      <c r="C5" s="1" t="s">
        <v>203</v>
      </c>
      <c r="D5" s="1"/>
      <c r="E5" s="14" t="s">
        <v>196</v>
      </c>
      <c r="F5" s="14" t="s">
        <v>504</v>
      </c>
      <c r="G5" s="14">
        <f>3*60+16.3</f>
        <v>196.3</v>
      </c>
      <c r="H5">
        <v>8.3000000000000007</v>
      </c>
      <c r="I5">
        <f>G5-H5</f>
        <v>188</v>
      </c>
      <c r="J5" s="29">
        <f>I5/60</f>
        <v>3.1333333333333333</v>
      </c>
      <c r="K5">
        <f t="shared" ref="K5:K8" si="0">I5-180</f>
        <v>8</v>
      </c>
      <c r="L5">
        <v>3</v>
      </c>
      <c r="M5" s="28">
        <v>0.13055555555555556</v>
      </c>
    </row>
    <row r="6" spans="1:13" ht="15" x14ac:dyDescent="0.25">
      <c r="A6" s="1">
        <v>4</v>
      </c>
      <c r="B6" s="1" t="s">
        <v>194</v>
      </c>
      <c r="C6" s="1" t="s">
        <v>204</v>
      </c>
      <c r="D6" s="1"/>
      <c r="E6" s="14" t="s">
        <v>196</v>
      </c>
      <c r="F6" s="14" t="s">
        <v>506</v>
      </c>
      <c r="G6" s="14">
        <f>3*60+19.7</f>
        <v>199.7</v>
      </c>
      <c r="H6">
        <v>10.199999999999999</v>
      </c>
      <c r="I6">
        <f>G6-H6</f>
        <v>189.5</v>
      </c>
      <c r="J6" s="29">
        <f>I6/60</f>
        <v>3.1583333333333332</v>
      </c>
      <c r="K6">
        <f t="shared" si="0"/>
        <v>9.5</v>
      </c>
      <c r="L6">
        <v>3</v>
      </c>
      <c r="M6" s="30">
        <v>2.193287037037037E-3</v>
      </c>
    </row>
    <row r="7" spans="1:13" ht="15" x14ac:dyDescent="0.25">
      <c r="A7" s="1">
        <v>5</v>
      </c>
      <c r="B7" s="1" t="s">
        <v>2</v>
      </c>
      <c r="C7" s="1" t="s">
        <v>201</v>
      </c>
      <c r="D7" s="1"/>
      <c r="E7" s="14" t="s">
        <v>196</v>
      </c>
      <c r="F7" s="14" t="s">
        <v>518</v>
      </c>
      <c r="G7" s="14">
        <f>4*60+18</f>
        <v>258</v>
      </c>
      <c r="H7">
        <v>51.6</v>
      </c>
      <c r="I7">
        <f>G7-H7</f>
        <v>206.4</v>
      </c>
      <c r="J7" s="29">
        <f>I7/60</f>
        <v>3.44</v>
      </c>
      <c r="K7">
        <f t="shared" si="0"/>
        <v>26.400000000000006</v>
      </c>
      <c r="L7">
        <v>3</v>
      </c>
      <c r="M7" s="30">
        <v>2.3888888888888887E-3</v>
      </c>
    </row>
    <row r="8" spans="1:13" ht="15" x14ac:dyDescent="0.25">
      <c r="A8" s="1">
        <v>6</v>
      </c>
      <c r="B8" s="1" t="s">
        <v>194</v>
      </c>
      <c r="C8" s="1" t="s">
        <v>205</v>
      </c>
      <c r="D8" s="1"/>
      <c r="E8" s="14" t="s">
        <v>196</v>
      </c>
      <c r="F8" s="14" t="s">
        <v>508</v>
      </c>
      <c r="G8" s="14">
        <f>3*60+28.7</f>
        <v>208.7</v>
      </c>
      <c r="H8">
        <v>1.3</v>
      </c>
      <c r="I8">
        <f>G8-H8</f>
        <v>207.39999999999998</v>
      </c>
      <c r="J8" s="29">
        <f>I8/60</f>
        <v>3.4566666666666661</v>
      </c>
      <c r="K8">
        <f t="shared" si="0"/>
        <v>27.399999999999977</v>
      </c>
      <c r="L8">
        <v>3</v>
      </c>
      <c r="M8" s="30">
        <v>2.4004629629629627E-3</v>
      </c>
    </row>
    <row r="9" spans="1:13" ht="15" x14ac:dyDescent="0.25">
      <c r="A9" s="1">
        <v>10</v>
      </c>
      <c r="B9" s="1" t="s">
        <v>194</v>
      </c>
      <c r="C9" s="1" t="s">
        <v>198</v>
      </c>
      <c r="D9" s="1"/>
      <c r="E9" s="14" t="s">
        <v>196</v>
      </c>
      <c r="F9" s="14"/>
      <c r="G9" s="14"/>
      <c r="J9" s="29"/>
    </row>
    <row r="13" spans="1:13" ht="15" x14ac:dyDescent="0.25">
      <c r="A13" s="1">
        <v>1</v>
      </c>
      <c r="B13" s="1" t="s">
        <v>194</v>
      </c>
      <c r="C13" s="1" t="s">
        <v>195</v>
      </c>
      <c r="D13" s="1"/>
      <c r="E13" s="14" t="s">
        <v>196</v>
      </c>
      <c r="F13" s="14" t="s">
        <v>520</v>
      </c>
      <c r="G13" s="14">
        <f>4*60+23</f>
        <v>263</v>
      </c>
      <c r="H13">
        <v>63.8</v>
      </c>
      <c r="I13">
        <f>G13-H13</f>
        <v>199.2</v>
      </c>
      <c r="J13" s="29">
        <f>I13/60</f>
        <v>3.32</v>
      </c>
      <c r="K13">
        <f>I13-180</f>
        <v>19.199999999999989</v>
      </c>
      <c r="L13">
        <v>3</v>
      </c>
      <c r="M13" s="30">
        <v>2.3055555555555555E-3</v>
      </c>
    </row>
    <row r="14" spans="1:13" ht="15" x14ac:dyDescent="0.25">
      <c r="A14" s="1">
        <v>2</v>
      </c>
      <c r="B14" s="1" t="s">
        <v>194</v>
      </c>
      <c r="C14" s="1" t="s">
        <v>197</v>
      </c>
      <c r="D14" s="1"/>
      <c r="E14" s="14" t="s">
        <v>196</v>
      </c>
      <c r="F14" s="14" t="s">
        <v>516</v>
      </c>
      <c r="G14" s="14">
        <f>4*60+16.4</f>
        <v>256.39999999999998</v>
      </c>
      <c r="H14">
        <v>36.799999999999997</v>
      </c>
      <c r="I14">
        <f>G14-H14</f>
        <v>219.59999999999997</v>
      </c>
      <c r="J14" s="29">
        <f>I14/60</f>
        <v>3.6599999999999993</v>
      </c>
      <c r="K14">
        <f>I14-180</f>
        <v>39.599999999999966</v>
      </c>
      <c r="L14">
        <v>3</v>
      </c>
      <c r="M14" s="30">
        <v>2.5416666666666669E-3</v>
      </c>
    </row>
    <row r="15" spans="1:13" ht="15" x14ac:dyDescent="0.25">
      <c r="A15" s="1">
        <v>3</v>
      </c>
      <c r="B15" s="1" t="s">
        <v>194</v>
      </c>
      <c r="C15" s="1" t="s">
        <v>202</v>
      </c>
      <c r="D15" s="1"/>
      <c r="E15" s="14" t="s">
        <v>196</v>
      </c>
      <c r="F15" s="14" t="s">
        <v>514</v>
      </c>
      <c r="G15" s="14">
        <f>3*60+48</f>
        <v>228</v>
      </c>
      <c r="H15">
        <v>7.4</v>
      </c>
      <c r="I15">
        <f>G15-H15</f>
        <v>220.6</v>
      </c>
      <c r="J15" s="29">
        <f>I15/60</f>
        <v>3.6766666666666667</v>
      </c>
      <c r="K15">
        <f>I15-180</f>
        <v>40.599999999999994</v>
      </c>
      <c r="L15">
        <v>3</v>
      </c>
      <c r="M15" s="30">
        <v>2.5532407407407409E-3</v>
      </c>
    </row>
  </sheetData>
  <sortState ref="A3:J11">
    <sortCondition ref="J3:J11"/>
  </sortState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topLeftCell="A166" workbookViewId="0">
      <selection activeCell="E179" sqref="E179:E188"/>
    </sheetView>
  </sheetViews>
  <sheetFormatPr defaultRowHeight="12.75" x14ac:dyDescent="0.2"/>
  <sheetData>
    <row r="1" spans="1:7" x14ac:dyDescent="0.2">
      <c r="A1">
        <v>7</v>
      </c>
      <c r="B1">
        <v>1</v>
      </c>
      <c r="C1" t="s">
        <v>3</v>
      </c>
      <c r="E1" t="s">
        <v>240</v>
      </c>
      <c r="F1">
        <v>1500</v>
      </c>
      <c r="G1" t="s">
        <v>241</v>
      </c>
    </row>
    <row r="2" spans="1:7" x14ac:dyDescent="0.2">
      <c r="A2">
        <v>2</v>
      </c>
      <c r="B2">
        <v>2</v>
      </c>
      <c r="C2" t="s">
        <v>7</v>
      </c>
      <c r="E2" t="s">
        <v>230</v>
      </c>
      <c r="F2">
        <v>1500</v>
      </c>
      <c r="G2" t="s">
        <v>231</v>
      </c>
    </row>
    <row r="3" spans="1:7" x14ac:dyDescent="0.2">
      <c r="A3">
        <v>3</v>
      </c>
      <c r="B3">
        <v>3</v>
      </c>
      <c r="C3" t="s">
        <v>9</v>
      </c>
      <c r="E3" t="s">
        <v>232</v>
      </c>
      <c r="F3">
        <v>1500</v>
      </c>
      <c r="G3" t="s">
        <v>233</v>
      </c>
    </row>
    <row r="4" spans="1:7" x14ac:dyDescent="0.2">
      <c r="A4">
        <v>1</v>
      </c>
      <c r="B4">
        <v>4</v>
      </c>
      <c r="C4" t="s">
        <v>12</v>
      </c>
      <c r="E4" t="s">
        <v>228</v>
      </c>
      <c r="F4">
        <v>1500</v>
      </c>
      <c r="G4" t="s">
        <v>229</v>
      </c>
    </row>
    <row r="5" spans="1:7" x14ac:dyDescent="0.2">
      <c r="A5">
        <v>6</v>
      </c>
      <c r="B5">
        <v>5</v>
      </c>
      <c r="C5" t="s">
        <v>13</v>
      </c>
      <c r="E5" t="s">
        <v>238</v>
      </c>
      <c r="F5">
        <v>1500</v>
      </c>
      <c r="G5" t="s">
        <v>239</v>
      </c>
    </row>
    <row r="6" spans="1:7" x14ac:dyDescent="0.2">
      <c r="A6">
        <v>4</v>
      </c>
      <c r="B6">
        <v>6</v>
      </c>
      <c r="C6" t="s">
        <v>16</v>
      </c>
      <c r="E6" t="s">
        <v>234</v>
      </c>
      <c r="F6">
        <v>1500</v>
      </c>
      <c r="G6" t="s">
        <v>235</v>
      </c>
    </row>
    <row r="7" spans="1:7" x14ac:dyDescent="0.2">
      <c r="A7">
        <v>5</v>
      </c>
      <c r="B7">
        <v>7</v>
      </c>
      <c r="C7" t="s">
        <v>18</v>
      </c>
      <c r="E7" t="s">
        <v>236</v>
      </c>
      <c r="F7">
        <v>1500</v>
      </c>
      <c r="G7" t="s">
        <v>237</v>
      </c>
    </row>
    <row r="8" spans="1:7" x14ac:dyDescent="0.2">
      <c r="A8">
        <v>1</v>
      </c>
      <c r="B8">
        <v>1</v>
      </c>
      <c r="C8" t="s">
        <v>20</v>
      </c>
      <c r="E8" t="s">
        <v>242</v>
      </c>
      <c r="F8">
        <v>1500</v>
      </c>
      <c r="G8" t="s">
        <v>243</v>
      </c>
    </row>
    <row r="9" spans="1:7" x14ac:dyDescent="0.2">
      <c r="A9">
        <v>8</v>
      </c>
      <c r="B9">
        <v>2</v>
      </c>
      <c r="C9" t="s">
        <v>254</v>
      </c>
      <c r="E9" t="s">
        <v>255</v>
      </c>
      <c r="F9">
        <v>0</v>
      </c>
    </row>
    <row r="10" spans="1:7" x14ac:dyDescent="0.2">
      <c r="A10">
        <v>3</v>
      </c>
      <c r="B10">
        <v>3</v>
      </c>
      <c r="C10" t="s">
        <v>23</v>
      </c>
      <c r="E10" t="s">
        <v>246</v>
      </c>
      <c r="F10">
        <v>1500</v>
      </c>
      <c r="G10" t="s">
        <v>247</v>
      </c>
    </row>
    <row r="11" spans="1:7" x14ac:dyDescent="0.2">
      <c r="A11">
        <v>7</v>
      </c>
      <c r="B11">
        <v>4</v>
      </c>
      <c r="C11" t="s">
        <v>25</v>
      </c>
      <c r="E11" t="s">
        <v>238</v>
      </c>
      <c r="F11">
        <v>1500</v>
      </c>
      <c r="G11" t="s">
        <v>239</v>
      </c>
    </row>
    <row r="12" spans="1:7" x14ac:dyDescent="0.2">
      <c r="A12">
        <v>5</v>
      </c>
      <c r="B12">
        <v>5</v>
      </c>
      <c r="C12" t="s">
        <v>26</v>
      </c>
      <c r="E12" t="s">
        <v>250</v>
      </c>
      <c r="F12">
        <v>1500</v>
      </c>
      <c r="G12" t="s">
        <v>251</v>
      </c>
    </row>
    <row r="13" spans="1:7" x14ac:dyDescent="0.2">
      <c r="A13">
        <v>2</v>
      </c>
      <c r="B13">
        <v>6</v>
      </c>
      <c r="C13" t="s">
        <v>27</v>
      </c>
      <c r="E13" t="s">
        <v>244</v>
      </c>
      <c r="F13">
        <v>1500</v>
      </c>
      <c r="G13" t="s">
        <v>245</v>
      </c>
    </row>
    <row r="14" spans="1:7" x14ac:dyDescent="0.2">
      <c r="A14">
        <v>4</v>
      </c>
      <c r="B14">
        <v>7</v>
      </c>
      <c r="C14" t="s">
        <v>28</v>
      </c>
      <c r="E14" t="s">
        <v>248</v>
      </c>
      <c r="F14">
        <v>1500</v>
      </c>
      <c r="G14" t="s">
        <v>249</v>
      </c>
    </row>
    <row r="15" spans="1:7" x14ac:dyDescent="0.2">
      <c r="A15">
        <v>6</v>
      </c>
      <c r="B15">
        <v>8</v>
      </c>
      <c r="C15" t="s">
        <v>29</v>
      </c>
      <c r="E15" t="s">
        <v>252</v>
      </c>
      <c r="F15">
        <v>1500</v>
      </c>
      <c r="G15" t="s">
        <v>253</v>
      </c>
    </row>
    <row r="16" spans="1:7" x14ac:dyDescent="0.2">
      <c r="A16">
        <v>9</v>
      </c>
      <c r="B16">
        <v>1</v>
      </c>
      <c r="C16" t="s">
        <v>30</v>
      </c>
      <c r="E16" t="s">
        <v>255</v>
      </c>
      <c r="F16">
        <v>0</v>
      </c>
      <c r="G16" t="s">
        <v>272</v>
      </c>
    </row>
    <row r="17" spans="1:7" x14ac:dyDescent="0.2">
      <c r="A17">
        <v>1</v>
      </c>
      <c r="B17">
        <v>2</v>
      </c>
      <c r="C17" t="s">
        <v>31</v>
      </c>
      <c r="E17" t="s">
        <v>256</v>
      </c>
      <c r="F17">
        <v>1500</v>
      </c>
      <c r="G17" t="s">
        <v>257</v>
      </c>
    </row>
    <row r="18" spans="1:7" x14ac:dyDescent="0.2">
      <c r="A18">
        <v>10</v>
      </c>
      <c r="B18">
        <v>3</v>
      </c>
      <c r="C18" t="s">
        <v>254</v>
      </c>
      <c r="E18" t="s">
        <v>255</v>
      </c>
      <c r="F18">
        <v>0</v>
      </c>
    </row>
    <row r="19" spans="1:7" x14ac:dyDescent="0.2">
      <c r="A19">
        <v>8</v>
      </c>
      <c r="B19">
        <v>4</v>
      </c>
      <c r="C19" t="s">
        <v>33</v>
      </c>
      <c r="E19" t="s">
        <v>270</v>
      </c>
      <c r="F19">
        <v>1500</v>
      </c>
      <c r="G19" t="s">
        <v>271</v>
      </c>
    </row>
    <row r="20" spans="1:7" x14ac:dyDescent="0.2">
      <c r="A20">
        <v>2</v>
      </c>
      <c r="B20">
        <v>5</v>
      </c>
      <c r="C20" t="s">
        <v>34</v>
      </c>
      <c r="E20" t="s">
        <v>258</v>
      </c>
      <c r="F20">
        <v>1500</v>
      </c>
      <c r="G20" t="s">
        <v>259</v>
      </c>
    </row>
    <row r="21" spans="1:7" x14ac:dyDescent="0.2">
      <c r="A21">
        <v>5</v>
      </c>
      <c r="B21">
        <v>6</v>
      </c>
      <c r="C21" t="s">
        <v>35</v>
      </c>
      <c r="E21" t="s">
        <v>264</v>
      </c>
      <c r="F21">
        <v>1500</v>
      </c>
      <c r="G21" t="s">
        <v>265</v>
      </c>
    </row>
    <row r="22" spans="1:7" x14ac:dyDescent="0.2">
      <c r="A22">
        <v>6</v>
      </c>
      <c r="B22">
        <v>7</v>
      </c>
      <c r="C22" t="s">
        <v>36</v>
      </c>
      <c r="E22" t="s">
        <v>266</v>
      </c>
      <c r="F22">
        <v>1500</v>
      </c>
      <c r="G22" t="s">
        <v>267</v>
      </c>
    </row>
    <row r="23" spans="1:7" x14ac:dyDescent="0.2">
      <c r="A23">
        <v>3</v>
      </c>
      <c r="B23">
        <v>8</v>
      </c>
      <c r="C23" t="s">
        <v>37</v>
      </c>
      <c r="E23" t="s">
        <v>260</v>
      </c>
      <c r="F23">
        <v>1500</v>
      </c>
      <c r="G23" t="s">
        <v>261</v>
      </c>
    </row>
    <row r="24" spans="1:7" x14ac:dyDescent="0.2">
      <c r="A24">
        <v>7</v>
      </c>
      <c r="B24">
        <v>9</v>
      </c>
      <c r="C24" t="s">
        <v>38</v>
      </c>
      <c r="E24" t="s">
        <v>268</v>
      </c>
      <c r="F24">
        <v>1500</v>
      </c>
      <c r="G24" t="s">
        <v>269</v>
      </c>
    </row>
    <row r="25" spans="1:7" x14ac:dyDescent="0.2">
      <c r="A25">
        <v>4</v>
      </c>
      <c r="B25">
        <v>10</v>
      </c>
      <c r="C25" t="s">
        <v>39</v>
      </c>
      <c r="E25" t="s">
        <v>262</v>
      </c>
      <c r="F25">
        <v>1500</v>
      </c>
      <c r="G25" t="s">
        <v>263</v>
      </c>
    </row>
    <row r="26" spans="1:7" x14ac:dyDescent="0.2">
      <c r="A26">
        <v>2</v>
      </c>
      <c r="B26">
        <v>1</v>
      </c>
      <c r="C26" t="s">
        <v>40</v>
      </c>
      <c r="E26" t="s">
        <v>275</v>
      </c>
      <c r="F26">
        <v>1500</v>
      </c>
      <c r="G26" t="s">
        <v>276</v>
      </c>
    </row>
    <row r="27" spans="1:7" x14ac:dyDescent="0.2">
      <c r="A27">
        <v>5</v>
      </c>
      <c r="B27">
        <v>2</v>
      </c>
      <c r="C27" t="s">
        <v>42</v>
      </c>
      <c r="E27" t="s">
        <v>281</v>
      </c>
      <c r="F27">
        <v>1500</v>
      </c>
      <c r="G27" t="s">
        <v>282</v>
      </c>
    </row>
    <row r="28" spans="1:7" x14ac:dyDescent="0.2">
      <c r="A28">
        <v>4</v>
      </c>
      <c r="B28">
        <v>3</v>
      </c>
      <c r="C28" t="s">
        <v>43</v>
      </c>
      <c r="E28" t="s">
        <v>279</v>
      </c>
      <c r="F28">
        <v>1500</v>
      </c>
      <c r="G28" t="s">
        <v>280</v>
      </c>
    </row>
    <row r="29" spans="1:7" x14ac:dyDescent="0.2">
      <c r="A29">
        <v>1</v>
      </c>
      <c r="B29">
        <v>4</v>
      </c>
      <c r="C29" t="s">
        <v>44</v>
      </c>
      <c r="E29" t="s">
        <v>273</v>
      </c>
      <c r="F29">
        <v>1500</v>
      </c>
      <c r="G29" t="s">
        <v>274</v>
      </c>
    </row>
    <row r="30" spans="1:7" x14ac:dyDescent="0.2">
      <c r="A30">
        <v>3</v>
      </c>
      <c r="B30">
        <v>5</v>
      </c>
      <c r="C30" t="s">
        <v>45</v>
      </c>
      <c r="E30" t="s">
        <v>277</v>
      </c>
      <c r="F30">
        <v>1500</v>
      </c>
      <c r="G30" t="s">
        <v>278</v>
      </c>
    </row>
    <row r="31" spans="1:7" x14ac:dyDescent="0.2">
      <c r="A31">
        <v>6</v>
      </c>
      <c r="B31">
        <v>6</v>
      </c>
      <c r="C31" t="s">
        <v>46</v>
      </c>
      <c r="E31" t="s">
        <v>283</v>
      </c>
      <c r="F31">
        <v>1500</v>
      </c>
      <c r="G31" t="s">
        <v>284</v>
      </c>
    </row>
    <row r="32" spans="1:7" x14ac:dyDescent="0.2">
      <c r="A32">
        <v>3</v>
      </c>
      <c r="B32">
        <v>1</v>
      </c>
      <c r="C32" t="s">
        <v>47</v>
      </c>
      <c r="E32" t="s">
        <v>273</v>
      </c>
      <c r="F32">
        <v>1500</v>
      </c>
      <c r="G32" t="s">
        <v>274</v>
      </c>
    </row>
    <row r="33" spans="1:7" x14ac:dyDescent="0.2">
      <c r="A33">
        <v>5</v>
      </c>
      <c r="B33">
        <v>2</v>
      </c>
      <c r="C33" t="s">
        <v>48</v>
      </c>
      <c r="E33" t="s">
        <v>291</v>
      </c>
      <c r="F33">
        <v>1500</v>
      </c>
      <c r="G33" t="s">
        <v>292</v>
      </c>
    </row>
    <row r="34" spans="1:7" x14ac:dyDescent="0.2">
      <c r="A34">
        <v>6</v>
      </c>
      <c r="B34">
        <v>3</v>
      </c>
      <c r="C34" t="s">
        <v>49</v>
      </c>
      <c r="E34" t="s">
        <v>293</v>
      </c>
      <c r="F34">
        <v>1500</v>
      </c>
      <c r="G34" t="s">
        <v>294</v>
      </c>
    </row>
    <row r="35" spans="1:7" x14ac:dyDescent="0.2">
      <c r="A35">
        <v>7</v>
      </c>
      <c r="B35">
        <v>4</v>
      </c>
      <c r="C35" t="s">
        <v>50</v>
      </c>
      <c r="E35" t="s">
        <v>295</v>
      </c>
      <c r="F35">
        <v>1500</v>
      </c>
      <c r="G35" t="s">
        <v>296</v>
      </c>
    </row>
    <row r="36" spans="1:7" x14ac:dyDescent="0.2">
      <c r="A36">
        <v>4</v>
      </c>
      <c r="B36">
        <v>5</v>
      </c>
      <c r="C36" t="s">
        <v>52</v>
      </c>
      <c r="E36" t="s">
        <v>289</v>
      </c>
      <c r="F36">
        <v>1500</v>
      </c>
      <c r="G36" t="s">
        <v>290</v>
      </c>
    </row>
    <row r="37" spans="1:7" x14ac:dyDescent="0.2">
      <c r="A37">
        <v>2</v>
      </c>
      <c r="B37">
        <v>6</v>
      </c>
      <c r="C37" t="s">
        <v>51</v>
      </c>
      <c r="E37" t="s">
        <v>287</v>
      </c>
      <c r="F37">
        <v>1500</v>
      </c>
      <c r="G37" t="s">
        <v>288</v>
      </c>
    </row>
    <row r="38" spans="1:7" x14ac:dyDescent="0.2">
      <c r="A38">
        <v>1</v>
      </c>
      <c r="B38">
        <v>7</v>
      </c>
      <c r="C38" t="s">
        <v>54</v>
      </c>
      <c r="E38" t="s">
        <v>285</v>
      </c>
      <c r="F38">
        <v>1500</v>
      </c>
      <c r="G38" t="s">
        <v>286</v>
      </c>
    </row>
    <row r="40" spans="1:7" x14ac:dyDescent="0.2">
      <c r="A40">
        <v>8</v>
      </c>
      <c r="B40">
        <v>1</v>
      </c>
      <c r="C40" t="s">
        <v>56</v>
      </c>
      <c r="E40" t="s">
        <v>255</v>
      </c>
      <c r="F40">
        <v>0</v>
      </c>
    </row>
    <row r="41" spans="1:7" x14ac:dyDescent="0.2">
      <c r="A41">
        <v>3</v>
      </c>
      <c r="B41">
        <v>2</v>
      </c>
      <c r="C41" t="s">
        <v>58</v>
      </c>
      <c r="E41" t="s">
        <v>301</v>
      </c>
      <c r="F41">
        <v>1500</v>
      </c>
      <c r="G41" t="s">
        <v>302</v>
      </c>
    </row>
    <row r="42" spans="1:7" x14ac:dyDescent="0.2">
      <c r="A42">
        <v>3</v>
      </c>
      <c r="B42">
        <v>3</v>
      </c>
      <c r="C42" t="s">
        <v>59</v>
      </c>
      <c r="E42" t="s">
        <v>301</v>
      </c>
      <c r="F42">
        <v>1500</v>
      </c>
      <c r="G42" t="s">
        <v>302</v>
      </c>
    </row>
    <row r="43" spans="1:7" x14ac:dyDescent="0.2">
      <c r="A43">
        <v>8</v>
      </c>
      <c r="B43">
        <v>4</v>
      </c>
      <c r="C43" t="s">
        <v>60</v>
      </c>
      <c r="E43" t="s">
        <v>255</v>
      </c>
      <c r="F43">
        <v>0</v>
      </c>
    </row>
    <row r="44" spans="1:7" x14ac:dyDescent="0.2">
      <c r="A44">
        <v>8</v>
      </c>
      <c r="B44">
        <v>5</v>
      </c>
      <c r="C44" t="s">
        <v>226</v>
      </c>
      <c r="E44" t="s">
        <v>255</v>
      </c>
      <c r="F44">
        <v>0</v>
      </c>
    </row>
    <row r="45" spans="1:7" x14ac:dyDescent="0.2">
      <c r="A45">
        <v>6</v>
      </c>
      <c r="B45">
        <v>6</v>
      </c>
      <c r="C45" t="s">
        <v>63</v>
      </c>
      <c r="E45" t="s">
        <v>305</v>
      </c>
      <c r="F45">
        <v>1500</v>
      </c>
      <c r="G45" t="s">
        <v>306</v>
      </c>
    </row>
    <row r="46" spans="1:7" x14ac:dyDescent="0.2">
      <c r="A46">
        <v>1</v>
      </c>
      <c r="B46">
        <v>7</v>
      </c>
      <c r="C46" t="s">
        <v>64</v>
      </c>
      <c r="E46" t="s">
        <v>297</v>
      </c>
      <c r="F46">
        <v>1500</v>
      </c>
      <c r="G46" t="s">
        <v>298</v>
      </c>
    </row>
    <row r="47" spans="1:7" x14ac:dyDescent="0.2">
      <c r="A47">
        <v>7</v>
      </c>
      <c r="B47">
        <v>8</v>
      </c>
      <c r="C47" t="s">
        <v>65</v>
      </c>
      <c r="E47" t="s">
        <v>307</v>
      </c>
      <c r="F47">
        <v>1500</v>
      </c>
      <c r="G47" t="s">
        <v>308</v>
      </c>
    </row>
    <row r="48" spans="1:7" x14ac:dyDescent="0.2">
      <c r="A48">
        <v>5</v>
      </c>
      <c r="B48">
        <v>9</v>
      </c>
      <c r="C48" t="s">
        <v>66</v>
      </c>
      <c r="E48" t="s">
        <v>303</v>
      </c>
      <c r="F48">
        <v>1500</v>
      </c>
      <c r="G48" t="s">
        <v>304</v>
      </c>
    </row>
    <row r="49" spans="1:7" x14ac:dyDescent="0.2">
      <c r="A49">
        <v>2</v>
      </c>
      <c r="B49">
        <v>10</v>
      </c>
      <c r="C49" t="s">
        <v>67</v>
      </c>
      <c r="E49" t="s">
        <v>299</v>
      </c>
      <c r="F49">
        <v>1500</v>
      </c>
      <c r="G49" t="s">
        <v>300</v>
      </c>
    </row>
    <row r="51" spans="1:7" x14ac:dyDescent="0.2">
      <c r="A51">
        <v>5</v>
      </c>
      <c r="B51">
        <v>1</v>
      </c>
      <c r="C51" t="s">
        <v>68</v>
      </c>
      <c r="E51" t="s">
        <v>317</v>
      </c>
      <c r="F51">
        <v>2000</v>
      </c>
      <c r="G51" t="s">
        <v>318</v>
      </c>
    </row>
    <row r="52" spans="1:7" x14ac:dyDescent="0.2">
      <c r="A52">
        <v>1</v>
      </c>
      <c r="B52">
        <v>2</v>
      </c>
      <c r="C52" t="s">
        <v>70</v>
      </c>
      <c r="E52" t="s">
        <v>309</v>
      </c>
      <c r="F52">
        <v>2000</v>
      </c>
      <c r="G52" t="s">
        <v>310</v>
      </c>
    </row>
    <row r="53" spans="1:7" x14ac:dyDescent="0.2">
      <c r="A53">
        <v>4</v>
      </c>
      <c r="B53">
        <v>3</v>
      </c>
      <c r="C53" t="s">
        <v>71</v>
      </c>
      <c r="E53" t="s">
        <v>315</v>
      </c>
      <c r="F53">
        <v>2000</v>
      </c>
      <c r="G53" t="s">
        <v>316</v>
      </c>
    </row>
    <row r="54" spans="1:7" x14ac:dyDescent="0.2">
      <c r="A54">
        <v>2</v>
      </c>
      <c r="B54">
        <v>4</v>
      </c>
      <c r="C54" t="s">
        <v>72</v>
      </c>
      <c r="E54" t="s">
        <v>311</v>
      </c>
      <c r="F54">
        <v>2000</v>
      </c>
      <c r="G54" t="s">
        <v>312</v>
      </c>
    </row>
    <row r="55" spans="1:7" x14ac:dyDescent="0.2">
      <c r="A55">
        <v>3</v>
      </c>
      <c r="B55">
        <v>5</v>
      </c>
      <c r="C55" t="s">
        <v>73</v>
      </c>
      <c r="E55" t="s">
        <v>313</v>
      </c>
      <c r="F55">
        <v>2000</v>
      </c>
      <c r="G55" t="s">
        <v>314</v>
      </c>
    </row>
    <row r="57" spans="1:7" x14ac:dyDescent="0.2">
      <c r="A57">
        <v>3</v>
      </c>
      <c r="B57">
        <v>1</v>
      </c>
      <c r="C57" t="s">
        <v>74</v>
      </c>
      <c r="E57" t="s">
        <v>323</v>
      </c>
      <c r="F57">
        <v>2000</v>
      </c>
      <c r="G57" t="s">
        <v>324</v>
      </c>
    </row>
    <row r="58" spans="1:7" x14ac:dyDescent="0.2">
      <c r="A58">
        <v>5</v>
      </c>
      <c r="B58">
        <v>2</v>
      </c>
      <c r="C58" t="s">
        <v>254</v>
      </c>
      <c r="E58" t="s">
        <v>255</v>
      </c>
      <c r="F58">
        <v>0</v>
      </c>
    </row>
    <row r="59" spans="1:7" x14ac:dyDescent="0.2">
      <c r="A59">
        <v>1</v>
      </c>
      <c r="B59">
        <v>3</v>
      </c>
      <c r="C59" t="s">
        <v>76</v>
      </c>
      <c r="E59" t="s">
        <v>319</v>
      </c>
      <c r="F59">
        <v>2000</v>
      </c>
      <c r="G59" t="s">
        <v>320</v>
      </c>
    </row>
    <row r="60" spans="1:7" x14ac:dyDescent="0.2">
      <c r="A60">
        <v>5</v>
      </c>
      <c r="B60">
        <v>4</v>
      </c>
      <c r="C60" t="s">
        <v>254</v>
      </c>
      <c r="E60" t="s">
        <v>255</v>
      </c>
      <c r="F60">
        <v>0</v>
      </c>
    </row>
    <row r="61" spans="1:7" x14ac:dyDescent="0.2">
      <c r="A61">
        <v>4</v>
      </c>
      <c r="B61">
        <v>5</v>
      </c>
      <c r="C61" t="s">
        <v>78</v>
      </c>
      <c r="E61" t="s">
        <v>325</v>
      </c>
      <c r="F61">
        <v>2000</v>
      </c>
      <c r="G61" t="s">
        <v>326</v>
      </c>
    </row>
    <row r="62" spans="1:7" x14ac:dyDescent="0.2">
      <c r="A62">
        <v>2</v>
      </c>
      <c r="B62">
        <v>6</v>
      </c>
      <c r="C62" t="s">
        <v>79</v>
      </c>
      <c r="E62" t="s">
        <v>321</v>
      </c>
      <c r="F62">
        <v>2000</v>
      </c>
      <c r="G62" t="s">
        <v>322</v>
      </c>
    </row>
    <row r="64" spans="1:7" x14ac:dyDescent="0.2">
      <c r="A64">
        <v>3</v>
      </c>
      <c r="B64">
        <v>1</v>
      </c>
      <c r="C64" t="s">
        <v>80</v>
      </c>
      <c r="E64" t="s">
        <v>331</v>
      </c>
      <c r="F64">
        <v>2000</v>
      </c>
      <c r="G64" t="s">
        <v>332</v>
      </c>
    </row>
    <row r="65" spans="1:7" x14ac:dyDescent="0.2">
      <c r="A65">
        <v>10</v>
      </c>
      <c r="B65">
        <v>2</v>
      </c>
      <c r="C65" t="s">
        <v>81</v>
      </c>
      <c r="E65" t="s">
        <v>344</v>
      </c>
      <c r="F65">
        <v>2000</v>
      </c>
      <c r="G65" t="s">
        <v>345</v>
      </c>
    </row>
    <row r="66" spans="1:7" x14ac:dyDescent="0.2">
      <c r="A66">
        <v>6</v>
      </c>
      <c r="B66">
        <v>3</v>
      </c>
      <c r="C66" t="s">
        <v>82</v>
      </c>
      <c r="E66" t="s">
        <v>336</v>
      </c>
      <c r="F66">
        <v>2000</v>
      </c>
      <c r="G66" t="s">
        <v>337</v>
      </c>
    </row>
    <row r="67" spans="1:7" x14ac:dyDescent="0.2">
      <c r="A67">
        <v>1</v>
      </c>
      <c r="B67">
        <v>4</v>
      </c>
      <c r="C67" t="s">
        <v>83</v>
      </c>
      <c r="E67" t="s">
        <v>327</v>
      </c>
      <c r="F67">
        <v>2000</v>
      </c>
      <c r="G67" t="s">
        <v>328</v>
      </c>
    </row>
    <row r="68" spans="1:7" x14ac:dyDescent="0.2">
      <c r="A68">
        <v>4</v>
      </c>
      <c r="B68">
        <v>5</v>
      </c>
      <c r="C68" t="s">
        <v>84</v>
      </c>
      <c r="E68" t="s">
        <v>333</v>
      </c>
      <c r="F68">
        <v>2000</v>
      </c>
      <c r="G68" t="s">
        <v>334</v>
      </c>
    </row>
    <row r="69" spans="1:7" x14ac:dyDescent="0.2">
      <c r="A69">
        <v>2</v>
      </c>
      <c r="B69">
        <v>6</v>
      </c>
      <c r="C69" t="s">
        <v>85</v>
      </c>
      <c r="E69" t="s">
        <v>329</v>
      </c>
      <c r="F69">
        <v>2000</v>
      </c>
      <c r="G69" t="s">
        <v>330</v>
      </c>
    </row>
    <row r="70" spans="1:7" x14ac:dyDescent="0.2">
      <c r="A70">
        <v>5</v>
      </c>
      <c r="B70">
        <v>7</v>
      </c>
      <c r="C70" t="s">
        <v>86</v>
      </c>
      <c r="E70" t="s">
        <v>335</v>
      </c>
      <c r="F70">
        <v>2000</v>
      </c>
      <c r="G70" t="s">
        <v>245</v>
      </c>
    </row>
    <row r="71" spans="1:7" x14ac:dyDescent="0.2">
      <c r="A71">
        <v>9</v>
      </c>
      <c r="B71">
        <v>8</v>
      </c>
      <c r="C71" t="s">
        <v>87</v>
      </c>
      <c r="E71" t="s">
        <v>342</v>
      </c>
      <c r="F71">
        <v>2000</v>
      </c>
      <c r="G71" t="s">
        <v>343</v>
      </c>
    </row>
    <row r="72" spans="1:7" x14ac:dyDescent="0.2">
      <c r="A72">
        <v>7</v>
      </c>
      <c r="B72">
        <v>9</v>
      </c>
      <c r="C72" t="s">
        <v>88</v>
      </c>
      <c r="E72" t="s">
        <v>338</v>
      </c>
      <c r="F72">
        <v>2000</v>
      </c>
      <c r="G72" t="s">
        <v>339</v>
      </c>
    </row>
    <row r="73" spans="1:7" x14ac:dyDescent="0.2">
      <c r="A73">
        <v>8</v>
      </c>
      <c r="B73">
        <v>10</v>
      </c>
      <c r="C73" t="s">
        <v>90</v>
      </c>
      <c r="E73" t="s">
        <v>340</v>
      </c>
      <c r="F73">
        <v>2000</v>
      </c>
      <c r="G73" t="s">
        <v>341</v>
      </c>
    </row>
    <row r="75" spans="1:7" x14ac:dyDescent="0.2">
      <c r="A75">
        <v>8</v>
      </c>
      <c r="B75">
        <v>1</v>
      </c>
      <c r="C75" t="s">
        <v>91</v>
      </c>
      <c r="E75" t="s">
        <v>359</v>
      </c>
      <c r="F75">
        <v>2000</v>
      </c>
      <c r="G75" t="s">
        <v>360</v>
      </c>
    </row>
    <row r="76" spans="1:7" x14ac:dyDescent="0.2">
      <c r="A76">
        <v>6</v>
      </c>
      <c r="B76">
        <v>2</v>
      </c>
      <c r="C76" t="s">
        <v>92</v>
      </c>
      <c r="E76" t="s">
        <v>355</v>
      </c>
      <c r="F76">
        <v>2000</v>
      </c>
      <c r="G76" t="s">
        <v>356</v>
      </c>
    </row>
    <row r="77" spans="1:7" x14ac:dyDescent="0.2">
      <c r="A77">
        <v>4</v>
      </c>
      <c r="B77">
        <v>3</v>
      </c>
      <c r="C77" t="s">
        <v>93</v>
      </c>
      <c r="E77" t="s">
        <v>352</v>
      </c>
      <c r="F77">
        <v>2000</v>
      </c>
      <c r="G77" t="s">
        <v>353</v>
      </c>
    </row>
    <row r="78" spans="1:7" x14ac:dyDescent="0.2">
      <c r="A78">
        <v>3</v>
      </c>
      <c r="B78">
        <v>4</v>
      </c>
      <c r="C78" t="s">
        <v>94</v>
      </c>
      <c r="E78" t="s">
        <v>350</v>
      </c>
      <c r="F78">
        <v>2000</v>
      </c>
      <c r="G78" t="s">
        <v>351</v>
      </c>
    </row>
    <row r="79" spans="1:7" x14ac:dyDescent="0.2">
      <c r="A79">
        <v>5</v>
      </c>
      <c r="B79">
        <v>5</v>
      </c>
      <c r="C79" t="s">
        <v>95</v>
      </c>
      <c r="E79" t="s">
        <v>354</v>
      </c>
      <c r="F79">
        <v>2000</v>
      </c>
      <c r="G79" t="s">
        <v>290</v>
      </c>
    </row>
    <row r="80" spans="1:7" x14ac:dyDescent="0.2">
      <c r="A80">
        <v>7</v>
      </c>
      <c r="B80">
        <v>6</v>
      </c>
      <c r="C80" t="s">
        <v>96</v>
      </c>
      <c r="E80" t="s">
        <v>357</v>
      </c>
      <c r="F80">
        <v>2000</v>
      </c>
      <c r="G80" t="s">
        <v>358</v>
      </c>
    </row>
    <row r="81" spans="1:7" x14ac:dyDescent="0.2">
      <c r="A81">
        <v>2</v>
      </c>
      <c r="B81">
        <v>7</v>
      </c>
      <c r="C81" t="s">
        <v>97</v>
      </c>
      <c r="E81" t="s">
        <v>348</v>
      </c>
      <c r="F81">
        <v>2000</v>
      </c>
      <c r="G81" t="s">
        <v>349</v>
      </c>
    </row>
    <row r="82" spans="1:7" x14ac:dyDescent="0.2">
      <c r="A82">
        <v>10</v>
      </c>
      <c r="B82">
        <v>8</v>
      </c>
      <c r="C82" t="s">
        <v>98</v>
      </c>
      <c r="E82" t="s">
        <v>255</v>
      </c>
      <c r="F82">
        <v>0</v>
      </c>
      <c r="G82" t="s">
        <v>363</v>
      </c>
    </row>
    <row r="83" spans="1:7" x14ac:dyDescent="0.2">
      <c r="A83">
        <v>9</v>
      </c>
      <c r="B83">
        <v>9</v>
      </c>
      <c r="C83" t="s">
        <v>99</v>
      </c>
      <c r="E83" t="s">
        <v>361</v>
      </c>
      <c r="F83">
        <v>2000</v>
      </c>
      <c r="G83" t="s">
        <v>362</v>
      </c>
    </row>
    <row r="84" spans="1:7" x14ac:dyDescent="0.2">
      <c r="A84">
        <v>1</v>
      </c>
      <c r="B84">
        <v>10</v>
      </c>
      <c r="C84" t="s">
        <v>100</v>
      </c>
      <c r="E84" t="s">
        <v>346</v>
      </c>
      <c r="F84">
        <v>2000</v>
      </c>
      <c r="G84" t="s">
        <v>347</v>
      </c>
    </row>
    <row r="86" spans="1:7" x14ac:dyDescent="0.2">
      <c r="A86">
        <v>4</v>
      </c>
      <c r="B86">
        <v>1</v>
      </c>
      <c r="C86" t="s">
        <v>101</v>
      </c>
      <c r="E86" t="s">
        <v>370</v>
      </c>
      <c r="F86">
        <v>2000</v>
      </c>
      <c r="G86" t="s">
        <v>371</v>
      </c>
    </row>
    <row r="87" spans="1:7" x14ac:dyDescent="0.2">
      <c r="A87">
        <v>1</v>
      </c>
      <c r="B87">
        <v>2</v>
      </c>
      <c r="C87" t="s">
        <v>103</v>
      </c>
      <c r="E87" t="s">
        <v>364</v>
      </c>
      <c r="F87">
        <v>2000</v>
      </c>
      <c r="G87" t="s">
        <v>365</v>
      </c>
    </row>
    <row r="88" spans="1:7" x14ac:dyDescent="0.2">
      <c r="A88">
        <v>2</v>
      </c>
      <c r="B88">
        <v>3</v>
      </c>
      <c r="C88" t="s">
        <v>104</v>
      </c>
      <c r="E88" t="s">
        <v>366</v>
      </c>
      <c r="F88">
        <v>2000</v>
      </c>
      <c r="G88" t="s">
        <v>367</v>
      </c>
    </row>
    <row r="89" spans="1:7" x14ac:dyDescent="0.2">
      <c r="A89">
        <v>3</v>
      </c>
      <c r="B89">
        <v>4</v>
      </c>
      <c r="C89" t="s">
        <v>105</v>
      </c>
      <c r="E89" t="s">
        <v>368</v>
      </c>
      <c r="F89">
        <v>2000</v>
      </c>
      <c r="G89" t="s">
        <v>369</v>
      </c>
    </row>
    <row r="90" spans="1:7" x14ac:dyDescent="0.2">
      <c r="A90">
        <v>5</v>
      </c>
      <c r="B90">
        <v>5</v>
      </c>
      <c r="C90" t="s">
        <v>106</v>
      </c>
      <c r="E90" t="s">
        <v>372</v>
      </c>
      <c r="F90">
        <v>2000</v>
      </c>
      <c r="G90" t="s">
        <v>263</v>
      </c>
    </row>
    <row r="92" spans="1:7" x14ac:dyDescent="0.2">
      <c r="A92">
        <v>8</v>
      </c>
      <c r="B92">
        <v>1</v>
      </c>
      <c r="C92" t="s">
        <v>254</v>
      </c>
      <c r="E92" t="s">
        <v>255</v>
      </c>
      <c r="F92">
        <v>0</v>
      </c>
    </row>
    <row r="93" spans="1:7" x14ac:dyDescent="0.2">
      <c r="A93">
        <v>7</v>
      </c>
      <c r="B93">
        <v>2</v>
      </c>
      <c r="C93" t="s">
        <v>109</v>
      </c>
      <c r="E93" t="s">
        <v>384</v>
      </c>
      <c r="F93">
        <v>2000</v>
      </c>
      <c r="G93" t="s">
        <v>385</v>
      </c>
    </row>
    <row r="94" spans="1:7" x14ac:dyDescent="0.2">
      <c r="A94">
        <v>1</v>
      </c>
      <c r="B94">
        <v>3</v>
      </c>
      <c r="C94" t="s">
        <v>110</v>
      </c>
      <c r="E94" t="s">
        <v>373</v>
      </c>
      <c r="F94">
        <v>2000</v>
      </c>
      <c r="G94" t="s">
        <v>374</v>
      </c>
    </row>
    <row r="95" spans="1:7" x14ac:dyDescent="0.2">
      <c r="A95">
        <v>3</v>
      </c>
      <c r="B95">
        <v>4</v>
      </c>
      <c r="C95" t="s">
        <v>112</v>
      </c>
      <c r="E95" t="s">
        <v>377</v>
      </c>
      <c r="F95">
        <v>2000</v>
      </c>
      <c r="G95" t="s">
        <v>378</v>
      </c>
    </row>
    <row r="96" spans="1:7" x14ac:dyDescent="0.2">
      <c r="A96">
        <v>4</v>
      </c>
      <c r="B96">
        <v>5</v>
      </c>
      <c r="C96" t="s">
        <v>113</v>
      </c>
      <c r="E96" t="s">
        <v>379</v>
      </c>
      <c r="F96">
        <v>2000</v>
      </c>
      <c r="G96" t="s">
        <v>380</v>
      </c>
    </row>
    <row r="97" spans="1:7" x14ac:dyDescent="0.2">
      <c r="A97">
        <v>5</v>
      </c>
      <c r="B97">
        <v>6</v>
      </c>
      <c r="C97" t="s">
        <v>114</v>
      </c>
      <c r="E97" t="s">
        <v>381</v>
      </c>
      <c r="F97">
        <v>2000</v>
      </c>
      <c r="G97" t="s">
        <v>322</v>
      </c>
    </row>
    <row r="98" spans="1:7" x14ac:dyDescent="0.2">
      <c r="A98">
        <v>6</v>
      </c>
      <c r="B98">
        <v>7</v>
      </c>
      <c r="C98" t="s">
        <v>115</v>
      </c>
      <c r="E98" t="s">
        <v>382</v>
      </c>
      <c r="F98">
        <v>2000</v>
      </c>
      <c r="G98" t="s">
        <v>383</v>
      </c>
    </row>
    <row r="99" spans="1:7" x14ac:dyDescent="0.2">
      <c r="A99">
        <v>2</v>
      </c>
      <c r="B99">
        <v>8</v>
      </c>
      <c r="C99" t="s">
        <v>116</v>
      </c>
      <c r="E99" t="s">
        <v>375</v>
      </c>
      <c r="F99">
        <v>2000</v>
      </c>
      <c r="G99" t="s">
        <v>376</v>
      </c>
    </row>
    <row r="101" spans="1:7" x14ac:dyDescent="0.2">
      <c r="A101">
        <v>6</v>
      </c>
      <c r="B101">
        <v>1</v>
      </c>
      <c r="C101" t="s">
        <v>117</v>
      </c>
      <c r="E101" t="s">
        <v>397</v>
      </c>
      <c r="F101">
        <v>2000</v>
      </c>
      <c r="G101" t="s">
        <v>398</v>
      </c>
    </row>
    <row r="102" spans="1:7" x14ac:dyDescent="0.2">
      <c r="A102">
        <v>3</v>
      </c>
      <c r="B102">
        <v>2</v>
      </c>
      <c r="C102" t="s">
        <v>118</v>
      </c>
      <c r="E102" t="s">
        <v>391</v>
      </c>
      <c r="F102">
        <v>2000</v>
      </c>
      <c r="G102" t="s">
        <v>392</v>
      </c>
    </row>
    <row r="103" spans="1:7" x14ac:dyDescent="0.2">
      <c r="A103">
        <v>8</v>
      </c>
      <c r="B103">
        <v>3</v>
      </c>
      <c r="C103" t="s">
        <v>119</v>
      </c>
      <c r="E103" t="s">
        <v>400</v>
      </c>
      <c r="F103">
        <v>2000</v>
      </c>
      <c r="G103" t="s">
        <v>401</v>
      </c>
    </row>
    <row r="104" spans="1:7" x14ac:dyDescent="0.2">
      <c r="A104">
        <v>5</v>
      </c>
      <c r="B104">
        <v>4</v>
      </c>
      <c r="C104" t="s">
        <v>120</v>
      </c>
      <c r="E104" t="s">
        <v>395</v>
      </c>
      <c r="F104">
        <v>2000</v>
      </c>
      <c r="G104" t="s">
        <v>396</v>
      </c>
    </row>
    <row r="105" spans="1:7" x14ac:dyDescent="0.2">
      <c r="A105">
        <v>2</v>
      </c>
      <c r="B105">
        <v>5</v>
      </c>
      <c r="C105" t="s">
        <v>121</v>
      </c>
      <c r="E105" t="s">
        <v>389</v>
      </c>
      <c r="F105">
        <v>2000</v>
      </c>
      <c r="G105" t="s">
        <v>390</v>
      </c>
    </row>
    <row r="106" spans="1:7" x14ac:dyDescent="0.2">
      <c r="A106">
        <v>1</v>
      </c>
      <c r="B106">
        <v>6</v>
      </c>
      <c r="C106" t="s">
        <v>122</v>
      </c>
      <c r="E106" t="s">
        <v>387</v>
      </c>
      <c r="F106">
        <v>2000</v>
      </c>
      <c r="G106" t="s">
        <v>388</v>
      </c>
    </row>
    <row r="107" spans="1:7" x14ac:dyDescent="0.2">
      <c r="A107">
        <v>7</v>
      </c>
      <c r="B107">
        <v>7</v>
      </c>
      <c r="C107" t="s">
        <v>123</v>
      </c>
      <c r="E107" t="s">
        <v>399</v>
      </c>
      <c r="F107">
        <v>2000</v>
      </c>
      <c r="G107" t="s">
        <v>367</v>
      </c>
    </row>
    <row r="108" spans="1:7" x14ac:dyDescent="0.2">
      <c r="A108">
        <v>9</v>
      </c>
      <c r="B108">
        <v>8</v>
      </c>
      <c r="C108" t="s">
        <v>124</v>
      </c>
      <c r="E108" t="s">
        <v>402</v>
      </c>
      <c r="F108">
        <v>2000</v>
      </c>
      <c r="G108" t="s">
        <v>371</v>
      </c>
    </row>
    <row r="109" spans="1:7" x14ac:dyDescent="0.2">
      <c r="A109">
        <v>4</v>
      </c>
      <c r="B109">
        <v>9</v>
      </c>
      <c r="C109" t="s">
        <v>125</v>
      </c>
      <c r="E109" t="s">
        <v>393</v>
      </c>
      <c r="F109">
        <v>2000</v>
      </c>
      <c r="G109" t="s">
        <v>394</v>
      </c>
    </row>
    <row r="111" spans="1:7" x14ac:dyDescent="0.2">
      <c r="A111">
        <v>10</v>
      </c>
      <c r="B111">
        <v>1</v>
      </c>
      <c r="C111" t="s">
        <v>126</v>
      </c>
      <c r="E111" t="s">
        <v>420</v>
      </c>
      <c r="F111">
        <v>2000</v>
      </c>
      <c r="G111" t="s">
        <v>421</v>
      </c>
    </row>
    <row r="112" spans="1:7" x14ac:dyDescent="0.2">
      <c r="A112">
        <v>6</v>
      </c>
      <c r="B112">
        <v>2</v>
      </c>
      <c r="C112" t="s">
        <v>127</v>
      </c>
      <c r="E112" t="s">
        <v>412</v>
      </c>
      <c r="F112">
        <v>2000</v>
      </c>
      <c r="G112" t="s">
        <v>413</v>
      </c>
    </row>
    <row r="113" spans="1:7" x14ac:dyDescent="0.2">
      <c r="A113">
        <v>4</v>
      </c>
      <c r="B113">
        <v>3</v>
      </c>
      <c r="C113" t="s">
        <v>128</v>
      </c>
      <c r="E113" t="s">
        <v>409</v>
      </c>
      <c r="F113">
        <v>2000</v>
      </c>
      <c r="G113" t="s">
        <v>410</v>
      </c>
    </row>
    <row r="114" spans="1:7" x14ac:dyDescent="0.2">
      <c r="A114">
        <v>1</v>
      </c>
      <c r="B114">
        <v>4</v>
      </c>
      <c r="C114" t="s">
        <v>129</v>
      </c>
      <c r="E114" t="s">
        <v>403</v>
      </c>
      <c r="F114">
        <v>2000</v>
      </c>
      <c r="G114" t="s">
        <v>404</v>
      </c>
    </row>
    <row r="115" spans="1:7" x14ac:dyDescent="0.2">
      <c r="A115">
        <v>8</v>
      </c>
      <c r="B115">
        <v>5</v>
      </c>
      <c r="C115" t="s">
        <v>130</v>
      </c>
      <c r="E115" t="s">
        <v>416</v>
      </c>
      <c r="F115">
        <v>2000</v>
      </c>
      <c r="G115" t="s">
        <v>417</v>
      </c>
    </row>
    <row r="116" spans="1:7" x14ac:dyDescent="0.2">
      <c r="A116">
        <v>9</v>
      </c>
      <c r="B116">
        <v>6</v>
      </c>
      <c r="C116" t="s">
        <v>131</v>
      </c>
      <c r="E116" t="s">
        <v>418</v>
      </c>
      <c r="F116">
        <v>2000</v>
      </c>
      <c r="G116" t="s">
        <v>419</v>
      </c>
    </row>
    <row r="117" spans="1:7" x14ac:dyDescent="0.2">
      <c r="A117">
        <v>7</v>
      </c>
      <c r="B117">
        <v>7</v>
      </c>
      <c r="C117" t="s">
        <v>132</v>
      </c>
      <c r="E117" t="s">
        <v>414</v>
      </c>
      <c r="F117">
        <v>2000</v>
      </c>
      <c r="G117" t="s">
        <v>415</v>
      </c>
    </row>
    <row r="118" spans="1:7" x14ac:dyDescent="0.2">
      <c r="A118">
        <v>5</v>
      </c>
      <c r="B118">
        <v>8</v>
      </c>
      <c r="C118" t="s">
        <v>133</v>
      </c>
      <c r="E118" t="s">
        <v>411</v>
      </c>
      <c r="F118">
        <v>2000</v>
      </c>
      <c r="G118" t="s">
        <v>388</v>
      </c>
    </row>
    <row r="119" spans="1:7" x14ac:dyDescent="0.2">
      <c r="A119">
        <v>3</v>
      </c>
      <c r="B119">
        <v>9</v>
      </c>
      <c r="C119" t="s">
        <v>134</v>
      </c>
      <c r="E119" t="s">
        <v>407</v>
      </c>
      <c r="F119">
        <v>2000</v>
      </c>
      <c r="G119" t="s">
        <v>408</v>
      </c>
    </row>
    <row r="120" spans="1:7" x14ac:dyDescent="0.2">
      <c r="A120">
        <v>2</v>
      </c>
      <c r="B120">
        <v>10</v>
      </c>
      <c r="C120" t="s">
        <v>135</v>
      </c>
      <c r="E120" t="s">
        <v>405</v>
      </c>
      <c r="F120">
        <v>2000</v>
      </c>
      <c r="G120" t="s">
        <v>406</v>
      </c>
    </row>
    <row r="122" spans="1:7" x14ac:dyDescent="0.2">
      <c r="A122">
        <v>6</v>
      </c>
      <c r="B122">
        <v>1</v>
      </c>
      <c r="C122" t="s">
        <v>136</v>
      </c>
      <c r="E122" t="s">
        <v>432</v>
      </c>
      <c r="F122">
        <v>2000</v>
      </c>
      <c r="G122" t="s">
        <v>433</v>
      </c>
    </row>
    <row r="123" spans="1:7" x14ac:dyDescent="0.2">
      <c r="A123">
        <v>1</v>
      </c>
      <c r="B123">
        <v>2</v>
      </c>
      <c r="C123" t="s">
        <v>137</v>
      </c>
      <c r="E123" t="s">
        <v>422</v>
      </c>
      <c r="F123">
        <v>2000</v>
      </c>
      <c r="G123" t="s">
        <v>423</v>
      </c>
    </row>
    <row r="124" spans="1:7" x14ac:dyDescent="0.2">
      <c r="A124">
        <v>3</v>
      </c>
      <c r="B124">
        <v>3</v>
      </c>
      <c r="C124" t="s">
        <v>138</v>
      </c>
      <c r="E124" t="s">
        <v>426</v>
      </c>
      <c r="F124">
        <v>2000</v>
      </c>
      <c r="G124" t="s">
        <v>427</v>
      </c>
    </row>
    <row r="125" spans="1:7" x14ac:dyDescent="0.2">
      <c r="A125">
        <v>10</v>
      </c>
      <c r="B125">
        <v>4</v>
      </c>
      <c r="C125" t="s">
        <v>139</v>
      </c>
      <c r="E125" t="s">
        <v>439</v>
      </c>
      <c r="F125">
        <v>2000</v>
      </c>
      <c r="G125" t="s">
        <v>440</v>
      </c>
    </row>
    <row r="126" spans="1:7" x14ac:dyDescent="0.2">
      <c r="A126">
        <v>8</v>
      </c>
      <c r="B126">
        <v>5</v>
      </c>
      <c r="C126" t="s">
        <v>140</v>
      </c>
      <c r="E126" t="s">
        <v>435</v>
      </c>
      <c r="F126">
        <v>2000</v>
      </c>
      <c r="G126" t="s">
        <v>436</v>
      </c>
    </row>
    <row r="127" spans="1:7" x14ac:dyDescent="0.2">
      <c r="A127">
        <v>9</v>
      </c>
      <c r="B127">
        <v>6</v>
      </c>
      <c r="C127" t="s">
        <v>141</v>
      </c>
      <c r="E127" t="s">
        <v>437</v>
      </c>
      <c r="F127">
        <v>2000</v>
      </c>
      <c r="G127" t="s">
        <v>438</v>
      </c>
    </row>
    <row r="128" spans="1:7" x14ac:dyDescent="0.2">
      <c r="A128">
        <v>5</v>
      </c>
      <c r="B128">
        <v>7</v>
      </c>
      <c r="C128" t="s">
        <v>142</v>
      </c>
      <c r="E128" t="s">
        <v>430</v>
      </c>
      <c r="F128">
        <v>2000</v>
      </c>
      <c r="G128" t="s">
        <v>431</v>
      </c>
    </row>
    <row r="129" spans="1:7" x14ac:dyDescent="0.2">
      <c r="A129">
        <v>7</v>
      </c>
      <c r="B129">
        <v>8</v>
      </c>
      <c r="C129" t="s">
        <v>143</v>
      </c>
      <c r="E129" t="s">
        <v>403</v>
      </c>
      <c r="F129">
        <v>2000</v>
      </c>
      <c r="G129" t="s">
        <v>434</v>
      </c>
    </row>
    <row r="130" spans="1:7" x14ac:dyDescent="0.2">
      <c r="A130">
        <v>4</v>
      </c>
      <c r="B130">
        <v>9</v>
      </c>
      <c r="C130" t="s">
        <v>144</v>
      </c>
      <c r="E130" t="s">
        <v>428</v>
      </c>
      <c r="F130">
        <v>2000</v>
      </c>
      <c r="G130" t="s">
        <v>429</v>
      </c>
    </row>
    <row r="131" spans="1:7" x14ac:dyDescent="0.2">
      <c r="A131">
        <v>2</v>
      </c>
      <c r="B131">
        <v>10</v>
      </c>
      <c r="C131" t="s">
        <v>145</v>
      </c>
      <c r="E131" t="s">
        <v>424</v>
      </c>
      <c r="F131">
        <v>2000</v>
      </c>
      <c r="G131" t="s">
        <v>425</v>
      </c>
    </row>
    <row r="133" spans="1:7" x14ac:dyDescent="0.2">
      <c r="A133">
        <v>1</v>
      </c>
      <c r="B133">
        <v>1</v>
      </c>
      <c r="C133" t="s">
        <v>146</v>
      </c>
      <c r="E133" t="s">
        <v>441</v>
      </c>
      <c r="F133">
        <v>2000</v>
      </c>
      <c r="G133" t="s">
        <v>442</v>
      </c>
    </row>
    <row r="134" spans="1:7" x14ac:dyDescent="0.2">
      <c r="A134">
        <v>2</v>
      </c>
      <c r="B134">
        <v>2</v>
      </c>
      <c r="C134" t="s">
        <v>148</v>
      </c>
      <c r="E134" t="s">
        <v>443</v>
      </c>
      <c r="F134">
        <v>2000</v>
      </c>
      <c r="G134" t="s">
        <v>444</v>
      </c>
    </row>
    <row r="135" spans="1:7" x14ac:dyDescent="0.2">
      <c r="A135">
        <v>4</v>
      </c>
      <c r="B135">
        <v>3</v>
      </c>
      <c r="C135" t="s">
        <v>254</v>
      </c>
      <c r="E135" t="s">
        <v>255</v>
      </c>
      <c r="F135">
        <v>0</v>
      </c>
    </row>
    <row r="136" spans="1:7" x14ac:dyDescent="0.2">
      <c r="A136">
        <v>4</v>
      </c>
      <c r="B136">
        <v>4</v>
      </c>
      <c r="C136" t="s">
        <v>254</v>
      </c>
      <c r="E136" t="s">
        <v>255</v>
      </c>
      <c r="F136">
        <v>0</v>
      </c>
    </row>
    <row r="137" spans="1:7" x14ac:dyDescent="0.2">
      <c r="A137">
        <v>3</v>
      </c>
      <c r="B137">
        <v>5</v>
      </c>
      <c r="C137" t="s">
        <v>168</v>
      </c>
      <c r="E137" t="s">
        <v>445</v>
      </c>
      <c r="F137">
        <v>2000</v>
      </c>
      <c r="G137" t="s">
        <v>345</v>
      </c>
    </row>
    <row r="139" spans="1:7" x14ac:dyDescent="0.2">
      <c r="A139">
        <v>1</v>
      </c>
      <c r="B139">
        <v>1</v>
      </c>
      <c r="C139" t="s">
        <v>153</v>
      </c>
      <c r="E139" t="s">
        <v>446</v>
      </c>
      <c r="F139">
        <v>2000</v>
      </c>
      <c r="G139" t="s">
        <v>447</v>
      </c>
    </row>
    <row r="140" spans="1:7" x14ac:dyDescent="0.2">
      <c r="A140">
        <v>4</v>
      </c>
      <c r="B140">
        <v>2</v>
      </c>
      <c r="C140" t="s">
        <v>155</v>
      </c>
      <c r="E140" t="s">
        <v>452</v>
      </c>
      <c r="F140">
        <v>2000</v>
      </c>
      <c r="G140" t="s">
        <v>453</v>
      </c>
    </row>
    <row r="141" spans="1:7" x14ac:dyDescent="0.2">
      <c r="A141">
        <v>3</v>
      </c>
      <c r="B141">
        <v>3</v>
      </c>
      <c r="C141" t="s">
        <v>156</v>
      </c>
      <c r="E141" t="s">
        <v>450</v>
      </c>
      <c r="F141">
        <v>2000</v>
      </c>
      <c r="G141" t="s">
        <v>451</v>
      </c>
    </row>
    <row r="142" spans="1:7" x14ac:dyDescent="0.2">
      <c r="A142">
        <v>2</v>
      </c>
      <c r="B142">
        <v>4</v>
      </c>
      <c r="C142" t="s">
        <v>172</v>
      </c>
      <c r="E142" t="s">
        <v>448</v>
      </c>
      <c r="F142">
        <v>2000</v>
      </c>
      <c r="G142" t="s">
        <v>449</v>
      </c>
    </row>
    <row r="144" spans="1:7" x14ac:dyDescent="0.2">
      <c r="A144">
        <v>8</v>
      </c>
      <c r="B144">
        <v>1</v>
      </c>
      <c r="C144" t="s">
        <v>157</v>
      </c>
      <c r="E144" t="s">
        <v>468</v>
      </c>
      <c r="F144">
        <v>2000</v>
      </c>
      <c r="G144" t="s">
        <v>436</v>
      </c>
    </row>
    <row r="145" spans="1:7" x14ac:dyDescent="0.2">
      <c r="A145">
        <v>6</v>
      </c>
      <c r="B145">
        <v>2</v>
      </c>
      <c r="C145" t="s">
        <v>158</v>
      </c>
      <c r="E145" t="s">
        <v>465</v>
      </c>
      <c r="F145">
        <v>2000</v>
      </c>
      <c r="G145" t="s">
        <v>466</v>
      </c>
    </row>
    <row r="146" spans="1:7" x14ac:dyDescent="0.2">
      <c r="A146">
        <v>1</v>
      </c>
      <c r="B146">
        <v>3</v>
      </c>
      <c r="C146" t="s">
        <v>159</v>
      </c>
      <c r="E146" t="s">
        <v>454</v>
      </c>
      <c r="F146">
        <v>2000</v>
      </c>
      <c r="G146" t="s">
        <v>455</v>
      </c>
    </row>
    <row r="147" spans="1:7" x14ac:dyDescent="0.2">
      <c r="A147">
        <v>4</v>
      </c>
      <c r="B147">
        <v>4</v>
      </c>
      <c r="C147" t="s">
        <v>160</v>
      </c>
      <c r="E147" t="s">
        <v>461</v>
      </c>
      <c r="F147">
        <v>2000</v>
      </c>
      <c r="G147" t="s">
        <v>462</v>
      </c>
    </row>
    <row r="148" spans="1:7" x14ac:dyDescent="0.2">
      <c r="A148">
        <v>10</v>
      </c>
      <c r="B148">
        <v>5</v>
      </c>
      <c r="C148" t="s">
        <v>161</v>
      </c>
      <c r="E148" t="s">
        <v>255</v>
      </c>
      <c r="F148">
        <v>0</v>
      </c>
      <c r="G148" t="s">
        <v>471</v>
      </c>
    </row>
    <row r="149" spans="1:7" x14ac:dyDescent="0.2">
      <c r="A149">
        <v>2</v>
      </c>
      <c r="B149">
        <v>6</v>
      </c>
      <c r="C149" t="s">
        <v>162</v>
      </c>
      <c r="E149" t="s">
        <v>456</v>
      </c>
      <c r="F149">
        <v>2000</v>
      </c>
      <c r="G149" t="s">
        <v>457</v>
      </c>
    </row>
    <row r="150" spans="1:7" x14ac:dyDescent="0.2">
      <c r="A150">
        <v>5</v>
      </c>
      <c r="B150">
        <v>7</v>
      </c>
      <c r="C150" t="s">
        <v>163</v>
      </c>
      <c r="E150" t="s">
        <v>463</v>
      </c>
      <c r="F150">
        <v>2000</v>
      </c>
      <c r="G150" t="s">
        <v>464</v>
      </c>
    </row>
    <row r="151" spans="1:7" x14ac:dyDescent="0.2">
      <c r="A151">
        <v>9</v>
      </c>
      <c r="B151">
        <v>8</v>
      </c>
      <c r="C151" t="s">
        <v>164</v>
      </c>
      <c r="E151" t="s">
        <v>469</v>
      </c>
      <c r="F151">
        <v>2000</v>
      </c>
      <c r="G151" t="s">
        <v>470</v>
      </c>
    </row>
    <row r="152" spans="1:7" x14ac:dyDescent="0.2">
      <c r="A152">
        <v>7</v>
      </c>
      <c r="B152">
        <v>9</v>
      </c>
      <c r="C152" t="s">
        <v>166</v>
      </c>
      <c r="E152" t="s">
        <v>405</v>
      </c>
      <c r="F152">
        <v>2000</v>
      </c>
      <c r="G152" t="s">
        <v>467</v>
      </c>
    </row>
    <row r="153" spans="1:7" x14ac:dyDescent="0.2">
      <c r="A153">
        <v>3</v>
      </c>
      <c r="B153">
        <v>10</v>
      </c>
      <c r="C153" t="s">
        <v>458</v>
      </c>
      <c r="E153" t="s">
        <v>459</v>
      </c>
      <c r="F153">
        <v>2000</v>
      </c>
      <c r="G153" t="s">
        <v>460</v>
      </c>
    </row>
    <row r="155" spans="1:7" x14ac:dyDescent="0.2">
      <c r="A155">
        <v>4</v>
      </c>
      <c r="B155">
        <v>1</v>
      </c>
      <c r="C155" t="s">
        <v>170</v>
      </c>
      <c r="E155" t="s">
        <v>418</v>
      </c>
      <c r="F155">
        <v>2000</v>
      </c>
      <c r="G155" t="s">
        <v>477</v>
      </c>
    </row>
    <row r="156" spans="1:7" x14ac:dyDescent="0.2">
      <c r="A156">
        <v>2</v>
      </c>
      <c r="B156">
        <v>2</v>
      </c>
      <c r="C156" t="s">
        <v>173</v>
      </c>
      <c r="E156" t="s">
        <v>474</v>
      </c>
      <c r="F156">
        <v>2000</v>
      </c>
      <c r="G156" t="s">
        <v>365</v>
      </c>
    </row>
    <row r="157" spans="1:7" x14ac:dyDescent="0.2">
      <c r="A157">
        <v>1</v>
      </c>
      <c r="B157">
        <v>3</v>
      </c>
      <c r="C157" t="s">
        <v>150</v>
      </c>
      <c r="E157" t="s">
        <v>472</v>
      </c>
      <c r="F157">
        <v>2000</v>
      </c>
      <c r="G157" t="s">
        <v>473</v>
      </c>
    </row>
    <row r="158" spans="1:7" x14ac:dyDescent="0.2">
      <c r="A158">
        <v>6</v>
      </c>
      <c r="B158">
        <v>4</v>
      </c>
      <c r="C158" t="s">
        <v>152</v>
      </c>
      <c r="E158" t="s">
        <v>480</v>
      </c>
      <c r="F158">
        <v>2000</v>
      </c>
      <c r="G158" t="s">
        <v>481</v>
      </c>
    </row>
    <row r="159" spans="1:7" x14ac:dyDescent="0.2">
      <c r="A159">
        <v>3</v>
      </c>
      <c r="B159">
        <v>5</v>
      </c>
      <c r="C159" t="s">
        <v>154</v>
      </c>
      <c r="E159" t="s">
        <v>475</v>
      </c>
      <c r="F159">
        <v>2000</v>
      </c>
      <c r="G159" t="s">
        <v>476</v>
      </c>
    </row>
    <row r="160" spans="1:7" x14ac:dyDescent="0.2">
      <c r="A160">
        <v>9</v>
      </c>
      <c r="B160">
        <v>6</v>
      </c>
      <c r="C160" t="s">
        <v>254</v>
      </c>
      <c r="E160" t="s">
        <v>255</v>
      </c>
      <c r="F160">
        <v>0</v>
      </c>
    </row>
    <row r="161" spans="1:7" x14ac:dyDescent="0.2">
      <c r="A161">
        <v>9</v>
      </c>
      <c r="B161">
        <v>7</v>
      </c>
      <c r="C161" t="s">
        <v>254</v>
      </c>
      <c r="E161" t="s">
        <v>255</v>
      </c>
      <c r="F161">
        <v>0</v>
      </c>
    </row>
    <row r="162" spans="1:7" x14ac:dyDescent="0.2">
      <c r="A162">
        <v>8</v>
      </c>
      <c r="B162">
        <v>8</v>
      </c>
      <c r="C162" t="s">
        <v>174</v>
      </c>
      <c r="E162" t="s">
        <v>484</v>
      </c>
      <c r="F162">
        <v>2000</v>
      </c>
      <c r="G162" t="s">
        <v>485</v>
      </c>
    </row>
    <row r="163" spans="1:7" x14ac:dyDescent="0.2">
      <c r="A163">
        <v>7</v>
      </c>
      <c r="B163">
        <v>9</v>
      </c>
      <c r="C163" t="s">
        <v>176</v>
      </c>
      <c r="E163" t="s">
        <v>482</v>
      </c>
      <c r="F163">
        <v>2000</v>
      </c>
      <c r="G163" t="s">
        <v>483</v>
      </c>
    </row>
    <row r="164" spans="1:7" x14ac:dyDescent="0.2">
      <c r="A164">
        <v>5</v>
      </c>
      <c r="B164">
        <v>10</v>
      </c>
      <c r="C164" t="s">
        <v>177</v>
      </c>
      <c r="E164" t="s">
        <v>478</v>
      </c>
      <c r="F164">
        <v>2000</v>
      </c>
      <c r="G164" t="s">
        <v>479</v>
      </c>
    </row>
    <row r="166" spans="1:7" x14ac:dyDescent="0.2">
      <c r="A166">
        <v>2</v>
      </c>
      <c r="B166">
        <v>1</v>
      </c>
      <c r="C166" t="s">
        <v>179</v>
      </c>
      <c r="E166" t="s">
        <v>488</v>
      </c>
      <c r="F166">
        <v>2000</v>
      </c>
      <c r="G166" t="s">
        <v>479</v>
      </c>
    </row>
    <row r="167" spans="1:7" x14ac:dyDescent="0.2">
      <c r="A167">
        <v>3</v>
      </c>
      <c r="B167">
        <v>2</v>
      </c>
      <c r="C167" t="s">
        <v>181</v>
      </c>
      <c r="E167" t="s">
        <v>489</v>
      </c>
      <c r="F167">
        <v>2000</v>
      </c>
      <c r="G167" t="s">
        <v>490</v>
      </c>
    </row>
    <row r="168" spans="1:7" x14ac:dyDescent="0.2">
      <c r="A168">
        <v>4</v>
      </c>
      <c r="B168">
        <v>3</v>
      </c>
      <c r="C168" t="s">
        <v>182</v>
      </c>
      <c r="E168" t="s">
        <v>491</v>
      </c>
      <c r="F168">
        <v>2000</v>
      </c>
      <c r="G168" t="s">
        <v>492</v>
      </c>
    </row>
    <row r="169" spans="1:7" x14ac:dyDescent="0.2">
      <c r="A169">
        <v>1</v>
      </c>
      <c r="B169">
        <v>4</v>
      </c>
      <c r="C169" t="s">
        <v>184</v>
      </c>
      <c r="E169" t="s">
        <v>486</v>
      </c>
      <c r="F169">
        <v>2000</v>
      </c>
      <c r="G169" t="s">
        <v>487</v>
      </c>
    </row>
    <row r="171" spans="1:7" x14ac:dyDescent="0.2">
      <c r="A171">
        <v>1</v>
      </c>
      <c r="B171">
        <v>1</v>
      </c>
      <c r="C171" t="s">
        <v>185</v>
      </c>
      <c r="E171" t="s">
        <v>493</v>
      </c>
      <c r="F171">
        <v>2000</v>
      </c>
      <c r="G171" t="s">
        <v>494</v>
      </c>
    </row>
    <row r="172" spans="1:7" x14ac:dyDescent="0.2">
      <c r="A172">
        <v>3</v>
      </c>
      <c r="B172">
        <v>2</v>
      </c>
      <c r="C172" t="s">
        <v>187</v>
      </c>
      <c r="E172" t="s">
        <v>496</v>
      </c>
      <c r="F172">
        <v>2000</v>
      </c>
      <c r="G172" t="s">
        <v>497</v>
      </c>
    </row>
    <row r="173" spans="1:7" x14ac:dyDescent="0.2">
      <c r="A173">
        <v>4</v>
      </c>
      <c r="B173">
        <v>3</v>
      </c>
      <c r="C173" t="s">
        <v>188</v>
      </c>
      <c r="E173" t="s">
        <v>498</v>
      </c>
      <c r="F173">
        <v>2000</v>
      </c>
      <c r="G173" t="s">
        <v>499</v>
      </c>
    </row>
    <row r="174" spans="1:7" x14ac:dyDescent="0.2">
      <c r="A174">
        <v>7</v>
      </c>
      <c r="B174">
        <v>4</v>
      </c>
      <c r="C174" t="s">
        <v>189</v>
      </c>
      <c r="E174" t="s">
        <v>255</v>
      </c>
      <c r="F174">
        <v>0</v>
      </c>
      <c r="G174" t="s">
        <v>503</v>
      </c>
    </row>
    <row r="175" spans="1:7" x14ac:dyDescent="0.2">
      <c r="A175">
        <v>2</v>
      </c>
      <c r="B175">
        <v>5</v>
      </c>
      <c r="C175" t="s">
        <v>190</v>
      </c>
      <c r="E175" t="s">
        <v>495</v>
      </c>
      <c r="F175">
        <v>2000</v>
      </c>
      <c r="G175" t="s">
        <v>423</v>
      </c>
    </row>
    <row r="176" spans="1:7" x14ac:dyDescent="0.2">
      <c r="A176">
        <v>6</v>
      </c>
      <c r="B176">
        <v>6</v>
      </c>
      <c r="C176" t="s">
        <v>191</v>
      </c>
      <c r="E176" t="s">
        <v>502</v>
      </c>
      <c r="F176">
        <v>2000</v>
      </c>
      <c r="G176" t="s">
        <v>433</v>
      </c>
    </row>
    <row r="177" spans="1:7" x14ac:dyDescent="0.2">
      <c r="A177">
        <v>5</v>
      </c>
      <c r="B177">
        <v>7</v>
      </c>
      <c r="C177" t="s">
        <v>192</v>
      </c>
      <c r="E177" t="s">
        <v>500</v>
      </c>
      <c r="F177">
        <v>2000</v>
      </c>
      <c r="G177" t="s">
        <v>501</v>
      </c>
    </row>
    <row r="179" spans="1:7" x14ac:dyDescent="0.2">
      <c r="A179">
        <v>9</v>
      </c>
      <c r="B179">
        <v>1</v>
      </c>
      <c r="C179" t="s">
        <v>195</v>
      </c>
      <c r="E179" t="s">
        <v>520</v>
      </c>
      <c r="F179">
        <v>1000</v>
      </c>
      <c r="G179" t="s">
        <v>263</v>
      </c>
    </row>
    <row r="180" spans="1:7" x14ac:dyDescent="0.2">
      <c r="A180">
        <v>7</v>
      </c>
      <c r="B180">
        <v>2</v>
      </c>
      <c r="C180" t="s">
        <v>197</v>
      </c>
      <c r="E180" t="s">
        <v>516</v>
      </c>
      <c r="F180">
        <v>1000</v>
      </c>
      <c r="G180" t="s">
        <v>517</v>
      </c>
    </row>
    <row r="181" spans="1:7" x14ac:dyDescent="0.2">
      <c r="A181">
        <v>10</v>
      </c>
      <c r="B181">
        <v>3</v>
      </c>
      <c r="C181" t="s">
        <v>198</v>
      </c>
      <c r="E181" t="s">
        <v>255</v>
      </c>
      <c r="F181">
        <v>0</v>
      </c>
    </row>
    <row r="182" spans="1:7" x14ac:dyDescent="0.2">
      <c r="A182">
        <v>5</v>
      </c>
      <c r="B182">
        <v>4</v>
      </c>
      <c r="C182" t="s">
        <v>199</v>
      </c>
      <c r="E182" t="s">
        <v>512</v>
      </c>
      <c r="F182">
        <v>1000</v>
      </c>
      <c r="G182" t="s">
        <v>513</v>
      </c>
    </row>
    <row r="183" spans="1:7" x14ac:dyDescent="0.2">
      <c r="A183">
        <v>4</v>
      </c>
      <c r="B183">
        <v>5</v>
      </c>
      <c r="C183" t="s">
        <v>200</v>
      </c>
      <c r="E183" t="s">
        <v>510</v>
      </c>
      <c r="F183">
        <v>1000</v>
      </c>
      <c r="G183" t="s">
        <v>511</v>
      </c>
    </row>
    <row r="184" spans="1:7" x14ac:dyDescent="0.2">
      <c r="A184">
        <v>8</v>
      </c>
      <c r="B184">
        <v>6</v>
      </c>
      <c r="C184" t="s">
        <v>201</v>
      </c>
      <c r="E184" t="s">
        <v>518</v>
      </c>
      <c r="F184">
        <v>1000</v>
      </c>
      <c r="G184" t="s">
        <v>519</v>
      </c>
    </row>
    <row r="185" spans="1:7" x14ac:dyDescent="0.2">
      <c r="A185">
        <v>6</v>
      </c>
      <c r="B185">
        <v>7</v>
      </c>
      <c r="C185" t="s">
        <v>202</v>
      </c>
      <c r="E185" t="s">
        <v>514</v>
      </c>
      <c r="F185">
        <v>1000</v>
      </c>
      <c r="G185" t="s">
        <v>515</v>
      </c>
    </row>
    <row r="186" spans="1:7" x14ac:dyDescent="0.2">
      <c r="A186">
        <v>1</v>
      </c>
      <c r="B186">
        <v>8</v>
      </c>
      <c r="C186" t="s">
        <v>203</v>
      </c>
      <c r="E186" t="s">
        <v>504</v>
      </c>
      <c r="F186">
        <v>1000</v>
      </c>
      <c r="G186" t="s">
        <v>505</v>
      </c>
    </row>
    <row r="187" spans="1:7" x14ac:dyDescent="0.2">
      <c r="A187">
        <v>2</v>
      </c>
      <c r="B187">
        <v>9</v>
      </c>
      <c r="C187" t="s">
        <v>204</v>
      </c>
      <c r="E187" t="s">
        <v>506</v>
      </c>
      <c r="F187">
        <v>1000</v>
      </c>
      <c r="G187" t="s">
        <v>507</v>
      </c>
    </row>
    <row r="188" spans="1:7" x14ac:dyDescent="0.2">
      <c r="A188">
        <v>3</v>
      </c>
      <c r="B188">
        <v>10</v>
      </c>
      <c r="C188" t="s">
        <v>205</v>
      </c>
      <c r="E188" t="s">
        <v>508</v>
      </c>
      <c r="F188">
        <v>1000</v>
      </c>
      <c r="G188" t="s">
        <v>509</v>
      </c>
    </row>
  </sheetData>
  <sortState ref="A179:G188">
    <sortCondition ref="B179:B1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4"/>
  <sheetViews>
    <sheetView topLeftCell="A137" zoomScaleNormal="100" workbookViewId="0">
      <selection activeCell="C172" sqref="C172"/>
    </sheetView>
  </sheetViews>
  <sheetFormatPr defaultRowHeight="15" x14ac:dyDescent="0.25"/>
  <cols>
    <col min="1" max="1" width="6.28515625" style="1"/>
    <col min="2" max="2" width="27.7109375" style="1"/>
    <col min="3" max="3" width="28.28515625" style="1"/>
    <col min="4" max="1025" width="8.7109375" style="1"/>
  </cols>
  <sheetData>
    <row r="1" spans="1:3" x14ac:dyDescent="0.25">
      <c r="A1" s="1" t="s">
        <v>0</v>
      </c>
      <c r="B1" s="1" t="s">
        <v>1</v>
      </c>
      <c r="C1" s="1" t="s">
        <v>206</v>
      </c>
    </row>
    <row r="2" spans="1:3" x14ac:dyDescent="0.25">
      <c r="A2" s="1">
        <v>1</v>
      </c>
      <c r="B2" s="1" t="s">
        <v>53</v>
      </c>
      <c r="C2" s="1" t="s">
        <v>130</v>
      </c>
    </row>
    <row r="3" spans="1:3" x14ac:dyDescent="0.25">
      <c r="A3" s="1">
        <v>2</v>
      </c>
      <c r="B3" s="1" t="s">
        <v>53</v>
      </c>
      <c r="C3" s="1" t="s">
        <v>131</v>
      </c>
    </row>
    <row r="4" spans="1:3" x14ac:dyDescent="0.25">
      <c r="A4" s="1">
        <v>3</v>
      </c>
      <c r="B4" s="1" t="s">
        <v>53</v>
      </c>
      <c r="C4" s="1" t="s">
        <v>150</v>
      </c>
    </row>
    <row r="5" spans="1:3" x14ac:dyDescent="0.25">
      <c r="A5" s="1">
        <v>4</v>
      </c>
      <c r="B5" s="1" t="s">
        <v>53</v>
      </c>
      <c r="C5" s="1" t="s">
        <v>54</v>
      </c>
    </row>
    <row r="6" spans="1:3" x14ac:dyDescent="0.25">
      <c r="A6" s="1">
        <v>5</v>
      </c>
      <c r="B6" s="1" t="s">
        <v>53</v>
      </c>
      <c r="C6" s="1" t="s">
        <v>122</v>
      </c>
    </row>
    <row r="7" spans="1:3" x14ac:dyDescent="0.25">
      <c r="A7" s="1">
        <v>6</v>
      </c>
      <c r="B7" s="1" t="s">
        <v>53</v>
      </c>
      <c r="C7" s="1" t="s">
        <v>167</v>
      </c>
    </row>
    <row r="8" spans="1:3" x14ac:dyDescent="0.25">
      <c r="A8" s="1">
        <v>7</v>
      </c>
      <c r="B8" s="1" t="s">
        <v>53</v>
      </c>
      <c r="C8" s="1" t="s">
        <v>132</v>
      </c>
    </row>
    <row r="9" spans="1:3" x14ac:dyDescent="0.25">
      <c r="A9" s="1">
        <v>8</v>
      </c>
      <c r="B9" s="1" t="s">
        <v>53</v>
      </c>
      <c r="C9" s="1" t="s">
        <v>82</v>
      </c>
    </row>
    <row r="10" spans="1:3" x14ac:dyDescent="0.25">
      <c r="A10" s="1">
        <v>9</v>
      </c>
      <c r="B10" s="1" t="s">
        <v>53</v>
      </c>
      <c r="C10" s="1" t="s">
        <v>93</v>
      </c>
    </row>
    <row r="11" spans="1:3" x14ac:dyDescent="0.25">
      <c r="A11" s="1">
        <v>10</v>
      </c>
      <c r="B11" s="1" t="s">
        <v>53</v>
      </c>
      <c r="C11" s="1" t="s">
        <v>137</v>
      </c>
    </row>
    <row r="12" spans="1:3" x14ac:dyDescent="0.25">
      <c r="A12" s="1">
        <v>11</v>
      </c>
      <c r="B12" s="1" t="s">
        <v>53</v>
      </c>
      <c r="C12" s="1" t="s">
        <v>127</v>
      </c>
    </row>
    <row r="13" spans="1:3" x14ac:dyDescent="0.25">
      <c r="A13" s="1">
        <v>12</v>
      </c>
      <c r="B13" s="1" t="s">
        <v>53</v>
      </c>
      <c r="C13" s="1" t="s">
        <v>134</v>
      </c>
    </row>
    <row r="14" spans="1:3" x14ac:dyDescent="0.25">
      <c r="A14" s="1">
        <v>13</v>
      </c>
      <c r="B14" s="1" t="s">
        <v>165</v>
      </c>
      <c r="C14" s="1" t="s">
        <v>166</v>
      </c>
    </row>
    <row r="15" spans="1:3" x14ac:dyDescent="0.25">
      <c r="A15" s="1">
        <v>14</v>
      </c>
      <c r="B15" s="1" t="s">
        <v>11</v>
      </c>
      <c r="C15" s="1" t="s">
        <v>18</v>
      </c>
    </row>
    <row r="16" spans="1:3" x14ac:dyDescent="0.25">
      <c r="A16" s="1">
        <v>15</v>
      </c>
      <c r="B16" s="1" t="s">
        <v>11</v>
      </c>
      <c r="C16" s="1" t="s">
        <v>159</v>
      </c>
    </row>
    <row r="17" spans="1:3" x14ac:dyDescent="0.25">
      <c r="A17" s="1">
        <v>16</v>
      </c>
      <c r="B17" s="1" t="s">
        <v>11</v>
      </c>
      <c r="C17" s="1" t="s">
        <v>77</v>
      </c>
    </row>
    <row r="18" spans="1:3" x14ac:dyDescent="0.25">
      <c r="A18" s="1">
        <v>17</v>
      </c>
      <c r="B18" s="1" t="s">
        <v>11</v>
      </c>
      <c r="C18" s="1" t="s">
        <v>95</v>
      </c>
    </row>
    <row r="19" spans="1:3" x14ac:dyDescent="0.25">
      <c r="A19" s="1">
        <v>18</v>
      </c>
      <c r="B19" s="1" t="s">
        <v>11</v>
      </c>
      <c r="C19" s="1" t="s">
        <v>158</v>
      </c>
    </row>
    <row r="20" spans="1:3" x14ac:dyDescent="0.25">
      <c r="A20" s="1">
        <v>19</v>
      </c>
      <c r="B20" s="1" t="s">
        <v>11</v>
      </c>
      <c r="C20" s="1" t="s">
        <v>31</v>
      </c>
    </row>
    <row r="21" spans="1:3" x14ac:dyDescent="0.25">
      <c r="A21" s="1">
        <v>20</v>
      </c>
      <c r="B21" s="1" t="s">
        <v>11</v>
      </c>
      <c r="C21" s="1" t="s">
        <v>12</v>
      </c>
    </row>
    <row r="22" spans="1:3" x14ac:dyDescent="0.25">
      <c r="A22" s="1">
        <v>21</v>
      </c>
      <c r="B22" s="1" t="s">
        <v>11</v>
      </c>
      <c r="C22" s="1" t="s">
        <v>182</v>
      </c>
    </row>
    <row r="23" spans="1:3" x14ac:dyDescent="0.25">
      <c r="A23" s="1">
        <v>22</v>
      </c>
      <c r="B23" s="1" t="s">
        <v>11</v>
      </c>
      <c r="C23" s="1" t="s">
        <v>91</v>
      </c>
    </row>
    <row r="24" spans="1:3" x14ac:dyDescent="0.25">
      <c r="A24" s="1">
        <v>23</v>
      </c>
      <c r="B24" s="1" t="s">
        <v>11</v>
      </c>
      <c r="C24" s="1" t="s">
        <v>123</v>
      </c>
    </row>
    <row r="25" spans="1:3" x14ac:dyDescent="0.25">
      <c r="A25" s="1">
        <v>24</v>
      </c>
      <c r="B25" s="1" t="s">
        <v>11</v>
      </c>
      <c r="C25" s="1" t="s">
        <v>51</v>
      </c>
    </row>
    <row r="26" spans="1:3" x14ac:dyDescent="0.25">
      <c r="A26" s="1">
        <v>25</v>
      </c>
      <c r="B26" s="1" t="s">
        <v>11</v>
      </c>
      <c r="C26" s="1" t="s">
        <v>34</v>
      </c>
    </row>
    <row r="27" spans="1:3" x14ac:dyDescent="0.25">
      <c r="A27" s="1">
        <v>26</v>
      </c>
      <c r="B27" s="1" t="s">
        <v>11</v>
      </c>
      <c r="C27" s="1" t="s">
        <v>25</v>
      </c>
    </row>
    <row r="28" spans="1:3" x14ac:dyDescent="0.25">
      <c r="A28" s="1">
        <v>27</v>
      </c>
      <c r="B28" s="1" t="s">
        <v>11</v>
      </c>
      <c r="C28" s="1" t="s">
        <v>43</v>
      </c>
    </row>
    <row r="29" spans="1:3" x14ac:dyDescent="0.25">
      <c r="A29" s="1">
        <v>28</v>
      </c>
      <c r="B29" s="1" t="s">
        <v>11</v>
      </c>
      <c r="C29" s="1" t="s">
        <v>44</v>
      </c>
    </row>
    <row r="30" spans="1:3" x14ac:dyDescent="0.25">
      <c r="A30" s="1">
        <v>29</v>
      </c>
      <c r="B30" s="1" t="s">
        <v>11</v>
      </c>
      <c r="C30" s="1" t="s">
        <v>128</v>
      </c>
    </row>
    <row r="31" spans="1:3" x14ac:dyDescent="0.25">
      <c r="A31" s="1">
        <v>30</v>
      </c>
      <c r="B31" s="1" t="s">
        <v>11</v>
      </c>
      <c r="C31" s="1" t="s">
        <v>124</v>
      </c>
    </row>
    <row r="32" spans="1:3" x14ac:dyDescent="0.25">
      <c r="A32" s="1">
        <v>31</v>
      </c>
      <c r="B32" s="1" t="s">
        <v>11</v>
      </c>
      <c r="C32" s="1" t="s">
        <v>76</v>
      </c>
    </row>
    <row r="33" spans="1:3" x14ac:dyDescent="0.25">
      <c r="A33" s="1">
        <v>32</v>
      </c>
      <c r="B33" s="1" t="s">
        <v>11</v>
      </c>
      <c r="C33" s="1" t="s">
        <v>39</v>
      </c>
    </row>
    <row r="34" spans="1:3" x14ac:dyDescent="0.25">
      <c r="A34" s="1">
        <v>33</v>
      </c>
      <c r="B34" s="1" t="s">
        <v>11</v>
      </c>
      <c r="C34" s="1" t="s">
        <v>119</v>
      </c>
    </row>
    <row r="35" spans="1:3" x14ac:dyDescent="0.25">
      <c r="A35" s="1">
        <v>34</v>
      </c>
      <c r="B35" s="1" t="s">
        <v>11</v>
      </c>
      <c r="C35" s="1" t="s">
        <v>118</v>
      </c>
    </row>
    <row r="36" spans="1:3" x14ac:dyDescent="0.25">
      <c r="A36" s="1">
        <v>35</v>
      </c>
      <c r="B36" s="1" t="s">
        <v>11</v>
      </c>
      <c r="C36" s="1" t="s">
        <v>70</v>
      </c>
    </row>
    <row r="37" spans="1:3" x14ac:dyDescent="0.25">
      <c r="A37" s="1">
        <v>36</v>
      </c>
      <c r="B37" s="1" t="s">
        <v>11</v>
      </c>
      <c r="C37" s="1" t="s">
        <v>170</v>
      </c>
    </row>
    <row r="38" spans="1:3" x14ac:dyDescent="0.25">
      <c r="A38" s="1">
        <v>37</v>
      </c>
      <c r="B38" s="1" t="s">
        <v>11</v>
      </c>
      <c r="C38" s="1" t="s">
        <v>156</v>
      </c>
    </row>
    <row r="39" spans="1:3" x14ac:dyDescent="0.25">
      <c r="A39" s="1">
        <v>38</v>
      </c>
      <c r="B39" s="1" t="s">
        <v>11</v>
      </c>
      <c r="C39" s="1" t="s">
        <v>108</v>
      </c>
    </row>
    <row r="40" spans="1:3" x14ac:dyDescent="0.25">
      <c r="A40" s="1">
        <v>39</v>
      </c>
      <c r="B40" s="1" t="s">
        <v>11</v>
      </c>
      <c r="C40" s="1" t="s">
        <v>114</v>
      </c>
    </row>
    <row r="41" spans="1:3" x14ac:dyDescent="0.25">
      <c r="A41" s="1">
        <v>40</v>
      </c>
      <c r="B41" s="1" t="s">
        <v>11</v>
      </c>
      <c r="C41" s="1" t="s">
        <v>20</v>
      </c>
    </row>
    <row r="42" spans="1:3" x14ac:dyDescent="0.25">
      <c r="A42" s="1">
        <v>41</v>
      </c>
      <c r="B42" s="1" t="s">
        <v>11</v>
      </c>
      <c r="C42" s="1" t="s">
        <v>149</v>
      </c>
    </row>
    <row r="43" spans="1:3" x14ac:dyDescent="0.25">
      <c r="A43" s="1">
        <v>42</v>
      </c>
      <c r="B43" s="1" t="s">
        <v>11</v>
      </c>
      <c r="C43" s="1" t="s">
        <v>155</v>
      </c>
    </row>
    <row r="44" spans="1:3" x14ac:dyDescent="0.25">
      <c r="A44" s="1">
        <v>43</v>
      </c>
      <c r="B44" s="1" t="s">
        <v>11</v>
      </c>
      <c r="C44" s="1" t="s">
        <v>71</v>
      </c>
    </row>
    <row r="45" spans="1:3" x14ac:dyDescent="0.25">
      <c r="A45" s="1">
        <v>44</v>
      </c>
      <c r="B45" s="1" t="s">
        <v>11</v>
      </c>
      <c r="C45" s="1" t="s">
        <v>115</v>
      </c>
    </row>
    <row r="46" spans="1:3" x14ac:dyDescent="0.25">
      <c r="A46" s="1">
        <v>45</v>
      </c>
      <c r="B46" s="1" t="s">
        <v>11</v>
      </c>
      <c r="C46" s="1" t="s">
        <v>29</v>
      </c>
    </row>
    <row r="47" spans="1:3" x14ac:dyDescent="0.25">
      <c r="A47" s="1">
        <v>46</v>
      </c>
      <c r="B47" s="1" t="s">
        <v>11</v>
      </c>
      <c r="C47" s="1" t="s">
        <v>148</v>
      </c>
    </row>
    <row r="48" spans="1:3" x14ac:dyDescent="0.25">
      <c r="A48" s="1">
        <v>47</v>
      </c>
      <c r="B48" s="1" t="s">
        <v>11</v>
      </c>
      <c r="C48" s="1" t="s">
        <v>27</v>
      </c>
    </row>
    <row r="49" spans="1:3" x14ac:dyDescent="0.25">
      <c r="A49" s="1">
        <v>48</v>
      </c>
      <c r="B49" s="1" t="s">
        <v>11</v>
      </c>
      <c r="C49" s="1" t="s">
        <v>116</v>
      </c>
    </row>
    <row r="50" spans="1:3" x14ac:dyDescent="0.25">
      <c r="A50" s="1">
        <v>49</v>
      </c>
      <c r="B50" s="1" t="s">
        <v>11</v>
      </c>
      <c r="C50" s="1" t="s">
        <v>117</v>
      </c>
    </row>
    <row r="51" spans="1:3" x14ac:dyDescent="0.25">
      <c r="A51" s="1">
        <v>50</v>
      </c>
      <c r="B51" s="1" t="s">
        <v>11</v>
      </c>
      <c r="C51" s="1" t="s">
        <v>103</v>
      </c>
    </row>
    <row r="52" spans="1:3" x14ac:dyDescent="0.25">
      <c r="A52" s="1">
        <v>51</v>
      </c>
      <c r="B52" s="1" t="s">
        <v>183</v>
      </c>
      <c r="C52" s="1" t="s">
        <v>184</v>
      </c>
    </row>
    <row r="53" spans="1:3" x14ac:dyDescent="0.25">
      <c r="A53" s="1">
        <v>52</v>
      </c>
      <c r="B53" s="1" t="s">
        <v>2</v>
      </c>
      <c r="C53" s="1" t="s">
        <v>162</v>
      </c>
    </row>
    <row r="54" spans="1:3" x14ac:dyDescent="0.25">
      <c r="A54" s="1">
        <v>53</v>
      </c>
      <c r="B54" s="1" t="s">
        <v>2</v>
      </c>
      <c r="C54" s="1" t="s">
        <v>13</v>
      </c>
    </row>
    <row r="55" spans="1:3" x14ac:dyDescent="0.25">
      <c r="A55" s="1">
        <v>54</v>
      </c>
      <c r="B55" s="1" t="s">
        <v>2</v>
      </c>
      <c r="C55" s="1" t="s">
        <v>153</v>
      </c>
    </row>
    <row r="56" spans="1:3" x14ac:dyDescent="0.25">
      <c r="A56" s="1">
        <v>55</v>
      </c>
      <c r="B56" s="1" t="s">
        <v>2</v>
      </c>
      <c r="C56" s="1" t="s">
        <v>188</v>
      </c>
    </row>
    <row r="57" spans="1:3" x14ac:dyDescent="0.25">
      <c r="A57" s="1">
        <v>56</v>
      </c>
      <c r="B57" s="1" t="s">
        <v>2</v>
      </c>
      <c r="C57" s="1" t="s">
        <v>3</v>
      </c>
    </row>
    <row r="58" spans="1:3" x14ac:dyDescent="0.25">
      <c r="A58" s="1">
        <v>57</v>
      </c>
      <c r="B58" s="1" t="s">
        <v>2</v>
      </c>
      <c r="C58" s="1" t="s">
        <v>189</v>
      </c>
    </row>
    <row r="59" spans="1:3" x14ac:dyDescent="0.25">
      <c r="A59" s="1">
        <v>58</v>
      </c>
      <c r="B59" s="1" t="s">
        <v>2</v>
      </c>
      <c r="C59" s="1" t="s">
        <v>201</v>
      </c>
    </row>
    <row r="60" spans="1:3" x14ac:dyDescent="0.25">
      <c r="A60" s="1">
        <v>59</v>
      </c>
      <c r="B60" s="1" t="s">
        <v>2</v>
      </c>
      <c r="C60" s="1" t="s">
        <v>113</v>
      </c>
    </row>
    <row r="61" spans="1:3" x14ac:dyDescent="0.25">
      <c r="A61" s="1">
        <v>60</v>
      </c>
      <c r="B61" s="1" t="s">
        <v>2</v>
      </c>
      <c r="C61" s="1" t="s">
        <v>174</v>
      </c>
    </row>
    <row r="62" spans="1:3" x14ac:dyDescent="0.25">
      <c r="A62" s="1">
        <v>61</v>
      </c>
      <c r="B62" s="1" t="s">
        <v>6</v>
      </c>
      <c r="C62" s="1" t="s">
        <v>97</v>
      </c>
    </row>
    <row r="63" spans="1:3" x14ac:dyDescent="0.25">
      <c r="A63" s="1">
        <v>62</v>
      </c>
      <c r="B63" s="1" t="s">
        <v>6</v>
      </c>
      <c r="C63" s="1" t="s">
        <v>36</v>
      </c>
    </row>
    <row r="64" spans="1:3" x14ac:dyDescent="0.25">
      <c r="A64" s="1">
        <v>63</v>
      </c>
      <c r="B64" s="1" t="s">
        <v>6</v>
      </c>
      <c r="C64" s="1" t="s">
        <v>88</v>
      </c>
    </row>
    <row r="65" spans="1:3" x14ac:dyDescent="0.25">
      <c r="A65" s="1">
        <v>64</v>
      </c>
      <c r="B65" s="1" t="s">
        <v>6</v>
      </c>
      <c r="C65" s="1" t="s">
        <v>62</v>
      </c>
    </row>
    <row r="66" spans="1:3" x14ac:dyDescent="0.25">
      <c r="A66" s="1">
        <v>65</v>
      </c>
      <c r="B66" s="1" t="s">
        <v>6</v>
      </c>
      <c r="C66" s="1" t="s">
        <v>60</v>
      </c>
    </row>
    <row r="67" spans="1:3" x14ac:dyDescent="0.25">
      <c r="A67" s="1">
        <v>66</v>
      </c>
      <c r="B67" s="1" t="s">
        <v>6</v>
      </c>
      <c r="C67" s="1" t="s">
        <v>85</v>
      </c>
    </row>
    <row r="68" spans="1:3" x14ac:dyDescent="0.25">
      <c r="A68" s="1">
        <v>67</v>
      </c>
      <c r="B68" s="1" t="s">
        <v>6</v>
      </c>
      <c r="C68" s="1" t="s">
        <v>163</v>
      </c>
    </row>
    <row r="69" spans="1:3" x14ac:dyDescent="0.25">
      <c r="A69" s="1">
        <v>68</v>
      </c>
      <c r="B69" s="1" t="s">
        <v>6</v>
      </c>
      <c r="C69" s="1" t="s">
        <v>141</v>
      </c>
    </row>
    <row r="70" spans="1:3" x14ac:dyDescent="0.25">
      <c r="A70" s="1">
        <v>69</v>
      </c>
      <c r="B70" s="1" t="s">
        <v>6</v>
      </c>
      <c r="C70" s="1" t="s">
        <v>138</v>
      </c>
    </row>
    <row r="71" spans="1:3" x14ac:dyDescent="0.25">
      <c r="A71" s="1">
        <v>70</v>
      </c>
      <c r="B71" s="1" t="s">
        <v>6</v>
      </c>
      <c r="C71" s="1" t="s">
        <v>99</v>
      </c>
    </row>
    <row r="72" spans="1:3" x14ac:dyDescent="0.25">
      <c r="A72" s="1">
        <v>71</v>
      </c>
      <c r="B72" s="1" t="s">
        <v>6</v>
      </c>
      <c r="C72" s="1" t="s">
        <v>185</v>
      </c>
    </row>
    <row r="73" spans="1:3" x14ac:dyDescent="0.25">
      <c r="A73" s="1">
        <v>72</v>
      </c>
      <c r="B73" s="1" t="s">
        <v>6</v>
      </c>
      <c r="C73" s="1" t="s">
        <v>142</v>
      </c>
    </row>
    <row r="74" spans="1:3" x14ac:dyDescent="0.25">
      <c r="A74" s="1">
        <v>73</v>
      </c>
      <c r="B74" s="1" t="s">
        <v>6</v>
      </c>
      <c r="C74" s="1" t="s">
        <v>133</v>
      </c>
    </row>
    <row r="75" spans="1:3" x14ac:dyDescent="0.25">
      <c r="A75" s="1">
        <v>74</v>
      </c>
      <c r="B75" s="1" t="s">
        <v>6</v>
      </c>
      <c r="C75" s="1" t="s">
        <v>129</v>
      </c>
    </row>
    <row r="76" spans="1:3" x14ac:dyDescent="0.25">
      <c r="A76" s="1">
        <v>75</v>
      </c>
      <c r="B76" s="1" t="s">
        <v>6</v>
      </c>
      <c r="C76" s="1" t="s">
        <v>139</v>
      </c>
    </row>
    <row r="77" spans="1:3" x14ac:dyDescent="0.25">
      <c r="A77" s="1">
        <v>76</v>
      </c>
      <c r="B77" s="1" t="s">
        <v>6</v>
      </c>
      <c r="C77" s="1" t="s">
        <v>140</v>
      </c>
    </row>
    <row r="78" spans="1:3" x14ac:dyDescent="0.25">
      <c r="A78" s="1">
        <v>77</v>
      </c>
      <c r="B78" s="1" t="s">
        <v>6</v>
      </c>
      <c r="C78" s="1" t="s">
        <v>7</v>
      </c>
    </row>
    <row r="79" spans="1:3" x14ac:dyDescent="0.25">
      <c r="A79" s="1">
        <v>78</v>
      </c>
      <c r="B79" s="1" t="s">
        <v>6</v>
      </c>
      <c r="C79" s="1" t="s">
        <v>110</v>
      </c>
    </row>
    <row r="80" spans="1:3" x14ac:dyDescent="0.25">
      <c r="A80" s="1">
        <v>79</v>
      </c>
      <c r="B80" s="1" t="s">
        <v>6</v>
      </c>
      <c r="C80" s="1" t="s">
        <v>84</v>
      </c>
    </row>
    <row r="81" spans="1:3" x14ac:dyDescent="0.25">
      <c r="A81" s="1">
        <v>80</v>
      </c>
      <c r="B81" s="1" t="s">
        <v>6</v>
      </c>
      <c r="C81" s="1" t="s">
        <v>66</v>
      </c>
    </row>
    <row r="82" spans="1:3" x14ac:dyDescent="0.25">
      <c r="A82" s="1">
        <v>81</v>
      </c>
      <c r="B82" s="1" t="s">
        <v>6</v>
      </c>
      <c r="C82" s="1" t="s">
        <v>136</v>
      </c>
    </row>
    <row r="83" spans="1:3" x14ac:dyDescent="0.25">
      <c r="A83" s="1">
        <v>82</v>
      </c>
      <c r="B83" s="1" t="s">
        <v>6</v>
      </c>
      <c r="C83" s="1" t="s">
        <v>83</v>
      </c>
    </row>
    <row r="84" spans="1:3" x14ac:dyDescent="0.25">
      <c r="A84" s="1">
        <v>83</v>
      </c>
      <c r="B84" s="1" t="s">
        <v>6</v>
      </c>
      <c r="C84" s="1" t="s">
        <v>74</v>
      </c>
    </row>
    <row r="85" spans="1:3" x14ac:dyDescent="0.25">
      <c r="A85" s="1">
        <v>84</v>
      </c>
      <c r="B85" s="1" t="s">
        <v>6</v>
      </c>
      <c r="C85" s="1" t="s">
        <v>146</v>
      </c>
    </row>
    <row r="86" spans="1:3" x14ac:dyDescent="0.25">
      <c r="A86" s="1">
        <v>85</v>
      </c>
      <c r="B86" s="1" t="s">
        <v>6</v>
      </c>
      <c r="C86" s="1" t="s">
        <v>179</v>
      </c>
    </row>
    <row r="87" spans="1:3" x14ac:dyDescent="0.25">
      <c r="A87" s="1">
        <v>86</v>
      </c>
      <c r="B87" s="1" t="s">
        <v>6</v>
      </c>
      <c r="C87" s="1" t="s">
        <v>100</v>
      </c>
    </row>
    <row r="88" spans="1:3" x14ac:dyDescent="0.25">
      <c r="A88" s="1">
        <v>87</v>
      </c>
      <c r="B88" s="1" t="s">
        <v>6</v>
      </c>
      <c r="C88" s="1" t="s">
        <v>56</v>
      </c>
    </row>
    <row r="89" spans="1:3" x14ac:dyDescent="0.25">
      <c r="A89" s="1">
        <v>88</v>
      </c>
      <c r="B89" s="1" t="s">
        <v>6</v>
      </c>
      <c r="C89" s="1" t="s">
        <v>81</v>
      </c>
    </row>
    <row r="90" spans="1:3" x14ac:dyDescent="0.25">
      <c r="A90" s="1">
        <v>89</v>
      </c>
      <c r="B90" s="1" t="s">
        <v>6</v>
      </c>
      <c r="C90" s="1" t="s">
        <v>65</v>
      </c>
    </row>
    <row r="91" spans="1:3" x14ac:dyDescent="0.25">
      <c r="A91" s="1">
        <v>90</v>
      </c>
      <c r="B91" s="1" t="s">
        <v>6</v>
      </c>
      <c r="C91" s="1" t="s">
        <v>160</v>
      </c>
    </row>
    <row r="92" spans="1:3" x14ac:dyDescent="0.25">
      <c r="A92" s="1">
        <v>91</v>
      </c>
      <c r="B92" s="1" t="s">
        <v>6</v>
      </c>
      <c r="C92" s="1" t="s">
        <v>187</v>
      </c>
    </row>
    <row r="93" spans="1:3" x14ac:dyDescent="0.25">
      <c r="A93" s="1">
        <v>92</v>
      </c>
      <c r="B93" s="1" t="s">
        <v>6</v>
      </c>
      <c r="C93" s="1" t="s">
        <v>80</v>
      </c>
    </row>
    <row r="94" spans="1:3" x14ac:dyDescent="0.25">
      <c r="A94" s="1">
        <v>93</v>
      </c>
      <c r="B94" s="1" t="s">
        <v>6</v>
      </c>
      <c r="C94" s="1" t="s">
        <v>67</v>
      </c>
    </row>
    <row r="95" spans="1:3" x14ac:dyDescent="0.25">
      <c r="A95" s="1">
        <v>94</v>
      </c>
      <c r="B95" s="1" t="s">
        <v>6</v>
      </c>
      <c r="C95" s="1" t="s">
        <v>135</v>
      </c>
    </row>
    <row r="96" spans="1:3" x14ac:dyDescent="0.25">
      <c r="A96" s="1">
        <v>95</v>
      </c>
      <c r="B96" s="1" t="s">
        <v>6</v>
      </c>
      <c r="C96" s="1" t="s">
        <v>58</v>
      </c>
    </row>
    <row r="97" spans="1:3" x14ac:dyDescent="0.25">
      <c r="A97" s="1">
        <v>96</v>
      </c>
      <c r="B97" s="1" t="s">
        <v>6</v>
      </c>
      <c r="C97" s="1" t="s">
        <v>64</v>
      </c>
    </row>
    <row r="98" spans="1:3" x14ac:dyDescent="0.25">
      <c r="A98" s="1">
        <v>97</v>
      </c>
      <c r="B98" s="1" t="s">
        <v>6</v>
      </c>
      <c r="C98" s="1" t="s">
        <v>157</v>
      </c>
    </row>
    <row r="99" spans="1:3" x14ac:dyDescent="0.25">
      <c r="A99" s="1">
        <v>98</v>
      </c>
      <c r="B99" s="1" t="s">
        <v>6</v>
      </c>
      <c r="C99" s="1" t="s">
        <v>75</v>
      </c>
    </row>
    <row r="100" spans="1:3" x14ac:dyDescent="0.25">
      <c r="A100" s="1">
        <v>99</v>
      </c>
      <c r="B100" s="1" t="s">
        <v>6</v>
      </c>
      <c r="C100" s="1" t="s">
        <v>161</v>
      </c>
    </row>
    <row r="101" spans="1:3" x14ac:dyDescent="0.25">
      <c r="A101" s="1">
        <v>100</v>
      </c>
      <c r="B101" s="1" t="s">
        <v>6</v>
      </c>
      <c r="C101" s="1" t="s">
        <v>73</v>
      </c>
    </row>
    <row r="102" spans="1:3" x14ac:dyDescent="0.25">
      <c r="A102" s="1">
        <v>101</v>
      </c>
      <c r="B102" s="1" t="s">
        <v>6</v>
      </c>
      <c r="C102" s="1" t="s">
        <v>98</v>
      </c>
    </row>
    <row r="103" spans="1:3" x14ac:dyDescent="0.25">
      <c r="A103" s="1">
        <v>102</v>
      </c>
      <c r="B103" s="1" t="s">
        <v>6</v>
      </c>
      <c r="C103" s="1" t="s">
        <v>144</v>
      </c>
    </row>
    <row r="104" spans="1:3" x14ac:dyDescent="0.25">
      <c r="A104" s="1">
        <v>103</v>
      </c>
      <c r="B104" s="1" t="s">
        <v>6</v>
      </c>
      <c r="C104" s="1" t="s">
        <v>145</v>
      </c>
    </row>
    <row r="105" spans="1:3" x14ac:dyDescent="0.25">
      <c r="A105" s="1">
        <v>104</v>
      </c>
      <c r="B105" s="1" t="s">
        <v>6</v>
      </c>
      <c r="C105" s="1" t="s">
        <v>90</v>
      </c>
    </row>
    <row r="106" spans="1:3" x14ac:dyDescent="0.25">
      <c r="A106" s="1">
        <v>105</v>
      </c>
      <c r="B106" s="1" t="s">
        <v>6</v>
      </c>
      <c r="C106" s="1" t="s">
        <v>92</v>
      </c>
    </row>
    <row r="107" spans="1:3" x14ac:dyDescent="0.25">
      <c r="A107" s="1">
        <v>106</v>
      </c>
      <c r="B107" s="1" t="s">
        <v>6</v>
      </c>
      <c r="C107" s="1" t="s">
        <v>68</v>
      </c>
    </row>
    <row r="108" spans="1:3" x14ac:dyDescent="0.25">
      <c r="A108" s="1">
        <v>107</v>
      </c>
      <c r="B108" s="1" t="s">
        <v>6</v>
      </c>
      <c r="C108" s="1" t="s">
        <v>21</v>
      </c>
    </row>
    <row r="109" spans="1:3" x14ac:dyDescent="0.25">
      <c r="A109" s="1">
        <v>108</v>
      </c>
      <c r="B109" s="1" t="s">
        <v>6</v>
      </c>
      <c r="C109" s="1" t="s">
        <v>121</v>
      </c>
    </row>
    <row r="110" spans="1:3" x14ac:dyDescent="0.25">
      <c r="A110" s="1">
        <v>109</v>
      </c>
      <c r="B110" s="1" t="s">
        <v>6</v>
      </c>
      <c r="C110" s="1" t="s">
        <v>143</v>
      </c>
    </row>
    <row r="111" spans="1:3" x14ac:dyDescent="0.25">
      <c r="A111" s="1">
        <v>110</v>
      </c>
      <c r="B111" s="1" t="s">
        <v>6</v>
      </c>
      <c r="C111" s="1" t="s">
        <v>96</v>
      </c>
    </row>
    <row r="112" spans="1:3" x14ac:dyDescent="0.25">
      <c r="A112" s="1">
        <v>111</v>
      </c>
      <c r="B112" s="1" t="s">
        <v>6</v>
      </c>
      <c r="C112" s="1" t="s">
        <v>72</v>
      </c>
    </row>
    <row r="113" spans="1:3" x14ac:dyDescent="0.25">
      <c r="A113" s="1">
        <v>112</v>
      </c>
      <c r="B113" s="1" t="s">
        <v>8</v>
      </c>
      <c r="C113" s="1" t="s">
        <v>105</v>
      </c>
    </row>
    <row r="114" spans="1:3" x14ac:dyDescent="0.25">
      <c r="A114" s="1">
        <v>113</v>
      </c>
      <c r="B114" s="1" t="s">
        <v>8</v>
      </c>
      <c r="C114" s="1" t="s">
        <v>120</v>
      </c>
    </row>
    <row r="115" spans="1:3" x14ac:dyDescent="0.25">
      <c r="A115" s="1">
        <v>114</v>
      </c>
      <c r="B115" s="1" t="s">
        <v>8</v>
      </c>
      <c r="C115" s="1" t="s">
        <v>9</v>
      </c>
    </row>
    <row r="116" spans="1:3" x14ac:dyDescent="0.25">
      <c r="A116" s="1">
        <v>115</v>
      </c>
      <c r="B116" s="1" t="s">
        <v>8</v>
      </c>
      <c r="C116" s="1" t="s">
        <v>112</v>
      </c>
    </row>
    <row r="117" spans="1:3" x14ac:dyDescent="0.25">
      <c r="A117" s="1">
        <v>116</v>
      </c>
      <c r="B117" s="1" t="s">
        <v>8</v>
      </c>
      <c r="C117" s="1" t="s">
        <v>42</v>
      </c>
    </row>
    <row r="118" spans="1:3" x14ac:dyDescent="0.25">
      <c r="A118" s="1">
        <v>117</v>
      </c>
      <c r="B118" s="1" t="s">
        <v>8</v>
      </c>
      <c r="C118" s="1" t="s">
        <v>47</v>
      </c>
    </row>
    <row r="119" spans="1:3" x14ac:dyDescent="0.25">
      <c r="A119" s="1">
        <v>118</v>
      </c>
      <c r="B119" s="1" t="s">
        <v>8</v>
      </c>
      <c r="C119" s="1" t="s">
        <v>78</v>
      </c>
    </row>
    <row r="120" spans="1:3" x14ac:dyDescent="0.25">
      <c r="A120" s="1">
        <v>119</v>
      </c>
      <c r="B120" s="1" t="s">
        <v>8</v>
      </c>
      <c r="C120" s="1" t="s">
        <v>106</v>
      </c>
    </row>
    <row r="121" spans="1:3" x14ac:dyDescent="0.25">
      <c r="A121" s="1">
        <v>120</v>
      </c>
      <c r="B121" s="1" t="s">
        <v>8</v>
      </c>
      <c r="C121" s="1" t="s">
        <v>152</v>
      </c>
    </row>
    <row r="122" spans="1:3" x14ac:dyDescent="0.25">
      <c r="A122" s="1">
        <v>121</v>
      </c>
      <c r="B122" s="1" t="s">
        <v>8</v>
      </c>
      <c r="C122" s="1" t="s">
        <v>40</v>
      </c>
    </row>
    <row r="123" spans="1:3" x14ac:dyDescent="0.25">
      <c r="A123" s="1">
        <v>122</v>
      </c>
      <c r="B123" s="1" t="s">
        <v>8</v>
      </c>
      <c r="C123" s="1" t="s">
        <v>59</v>
      </c>
    </row>
    <row r="124" spans="1:3" x14ac:dyDescent="0.25">
      <c r="A124" s="1">
        <v>123</v>
      </c>
      <c r="B124" s="1" t="s">
        <v>8</v>
      </c>
      <c r="C124" s="1" t="s">
        <v>176</v>
      </c>
    </row>
    <row r="125" spans="1:3" x14ac:dyDescent="0.25">
      <c r="A125" s="1">
        <v>124</v>
      </c>
      <c r="B125" s="1" t="s">
        <v>8</v>
      </c>
      <c r="C125" s="1" t="s">
        <v>154</v>
      </c>
    </row>
    <row r="126" spans="1:3" x14ac:dyDescent="0.25">
      <c r="A126" s="1">
        <v>125</v>
      </c>
      <c r="B126" s="1" t="s">
        <v>8</v>
      </c>
      <c r="C126" s="1" t="s">
        <v>63</v>
      </c>
    </row>
    <row r="127" spans="1:3" x14ac:dyDescent="0.25">
      <c r="A127" s="1">
        <v>126</v>
      </c>
      <c r="B127" s="1" t="s">
        <v>8</v>
      </c>
      <c r="C127" s="1" t="s">
        <v>45</v>
      </c>
    </row>
    <row r="128" spans="1:3" x14ac:dyDescent="0.25">
      <c r="A128" s="1">
        <v>127</v>
      </c>
      <c r="B128" s="1" t="s">
        <v>8</v>
      </c>
      <c r="C128" s="1" t="s">
        <v>207</v>
      </c>
    </row>
    <row r="129" spans="1:3" x14ac:dyDescent="0.25">
      <c r="A129" s="1">
        <v>128</v>
      </c>
      <c r="B129" s="1" t="s">
        <v>8</v>
      </c>
      <c r="C129" s="1" t="s">
        <v>208</v>
      </c>
    </row>
    <row r="130" spans="1:3" x14ac:dyDescent="0.25">
      <c r="A130" s="1">
        <v>129</v>
      </c>
      <c r="B130" s="1" t="s">
        <v>8</v>
      </c>
      <c r="C130" s="1" t="s">
        <v>181</v>
      </c>
    </row>
    <row r="131" spans="1:3" x14ac:dyDescent="0.25">
      <c r="A131" s="1">
        <v>130</v>
      </c>
      <c r="B131" s="1" t="s">
        <v>8</v>
      </c>
      <c r="C131" s="1" t="s">
        <v>125</v>
      </c>
    </row>
    <row r="132" spans="1:3" x14ac:dyDescent="0.25">
      <c r="A132" s="1">
        <v>131</v>
      </c>
      <c r="B132" s="1" t="s">
        <v>22</v>
      </c>
      <c r="C132" s="1" t="s">
        <v>86</v>
      </c>
    </row>
    <row r="133" spans="1:3" x14ac:dyDescent="0.25">
      <c r="A133" s="1">
        <v>132</v>
      </c>
      <c r="B133" s="1" t="s">
        <v>22</v>
      </c>
      <c r="C133" s="1" t="s">
        <v>109</v>
      </c>
    </row>
    <row r="134" spans="1:3" x14ac:dyDescent="0.25">
      <c r="A134" s="1">
        <v>133</v>
      </c>
      <c r="B134" s="1" t="s">
        <v>22</v>
      </c>
      <c r="C134" s="1" t="s">
        <v>191</v>
      </c>
    </row>
    <row r="135" spans="1:3" x14ac:dyDescent="0.25">
      <c r="A135" s="1">
        <v>134</v>
      </c>
      <c r="B135" s="1" t="s">
        <v>22</v>
      </c>
      <c r="C135" s="1" t="s">
        <v>104</v>
      </c>
    </row>
    <row r="136" spans="1:3" x14ac:dyDescent="0.25">
      <c r="A136" s="1">
        <v>135</v>
      </c>
      <c r="B136" s="1" t="s">
        <v>22</v>
      </c>
      <c r="C136" s="1" t="s">
        <v>168</v>
      </c>
    </row>
    <row r="137" spans="1:3" x14ac:dyDescent="0.25">
      <c r="A137" s="1">
        <v>136</v>
      </c>
      <c r="B137" s="1" t="s">
        <v>22</v>
      </c>
      <c r="C137" s="1" t="s">
        <v>173</v>
      </c>
    </row>
    <row r="138" spans="1:3" x14ac:dyDescent="0.25">
      <c r="A138" s="1">
        <v>137</v>
      </c>
      <c r="B138" s="1" t="s">
        <v>22</v>
      </c>
      <c r="C138" s="1" t="s">
        <v>37</v>
      </c>
    </row>
    <row r="139" spans="1:3" x14ac:dyDescent="0.25">
      <c r="A139" s="1">
        <v>138</v>
      </c>
      <c r="B139" s="1" t="s">
        <v>22</v>
      </c>
      <c r="C139" s="1" t="s">
        <v>101</v>
      </c>
    </row>
    <row r="140" spans="1:3" x14ac:dyDescent="0.25">
      <c r="A140" s="1">
        <v>139</v>
      </c>
      <c r="B140" s="1" t="s">
        <v>22</v>
      </c>
      <c r="C140" s="1" t="s">
        <v>48</v>
      </c>
    </row>
    <row r="141" spans="1:3" x14ac:dyDescent="0.25">
      <c r="A141" s="1">
        <v>140</v>
      </c>
      <c r="B141" s="1" t="s">
        <v>22</v>
      </c>
      <c r="C141" s="1" t="s">
        <v>193</v>
      </c>
    </row>
    <row r="142" spans="1:3" x14ac:dyDescent="0.25">
      <c r="A142" s="1">
        <v>141</v>
      </c>
      <c r="B142" s="1" t="s">
        <v>22</v>
      </c>
      <c r="C142" s="1" t="s">
        <v>52</v>
      </c>
    </row>
    <row r="143" spans="1:3" x14ac:dyDescent="0.25">
      <c r="A143" s="1">
        <v>142</v>
      </c>
      <c r="B143" s="1" t="s">
        <v>22</v>
      </c>
      <c r="C143" s="1" t="s">
        <v>23</v>
      </c>
    </row>
    <row r="144" spans="1:3" x14ac:dyDescent="0.25">
      <c r="A144" s="1">
        <v>143</v>
      </c>
      <c r="B144" s="1" t="s">
        <v>22</v>
      </c>
      <c r="C144" s="1" t="s">
        <v>87</v>
      </c>
    </row>
    <row r="145" spans="1:3" x14ac:dyDescent="0.25">
      <c r="A145" s="1">
        <v>144</v>
      </c>
      <c r="B145" s="1" t="s">
        <v>22</v>
      </c>
      <c r="C145" s="1" t="s">
        <v>35</v>
      </c>
    </row>
    <row r="146" spans="1:3" x14ac:dyDescent="0.25">
      <c r="A146" s="1">
        <v>145</v>
      </c>
      <c r="B146" s="1" t="s">
        <v>22</v>
      </c>
      <c r="C146" s="1" t="s">
        <v>26</v>
      </c>
    </row>
    <row r="147" spans="1:3" x14ac:dyDescent="0.25">
      <c r="A147" s="1">
        <v>146</v>
      </c>
      <c r="B147" s="1" t="s">
        <v>22</v>
      </c>
      <c r="C147" s="1" t="s">
        <v>190</v>
      </c>
    </row>
    <row r="148" spans="1:3" x14ac:dyDescent="0.25">
      <c r="A148" s="1">
        <v>147</v>
      </c>
      <c r="B148" s="1" t="s">
        <v>22</v>
      </c>
      <c r="C148" s="1" t="s">
        <v>107</v>
      </c>
    </row>
    <row r="149" spans="1:3" x14ac:dyDescent="0.25">
      <c r="A149" s="1">
        <v>148</v>
      </c>
      <c r="B149" s="1" t="s">
        <v>22</v>
      </c>
      <c r="C149" s="1" t="s">
        <v>164</v>
      </c>
    </row>
    <row r="150" spans="1:3" x14ac:dyDescent="0.25">
      <c r="A150" s="1">
        <v>149</v>
      </c>
      <c r="B150" s="1" t="s">
        <v>22</v>
      </c>
      <c r="C150" s="1" t="s">
        <v>79</v>
      </c>
    </row>
    <row r="151" spans="1:3" x14ac:dyDescent="0.25">
      <c r="A151" s="1">
        <v>150</v>
      </c>
      <c r="B151" s="1" t="s">
        <v>22</v>
      </c>
      <c r="C151" s="1" t="s">
        <v>172</v>
      </c>
    </row>
    <row r="152" spans="1:3" x14ac:dyDescent="0.25">
      <c r="A152" s="1">
        <v>151</v>
      </c>
      <c r="B152" s="1" t="s">
        <v>22</v>
      </c>
      <c r="C152" s="1" t="s">
        <v>126</v>
      </c>
    </row>
    <row r="153" spans="1:3" x14ac:dyDescent="0.25">
      <c r="A153" s="1">
        <v>152</v>
      </c>
      <c r="B153" s="1" t="s">
        <v>22</v>
      </c>
      <c r="C153" s="1" t="s">
        <v>46</v>
      </c>
    </row>
    <row r="154" spans="1:3" x14ac:dyDescent="0.25">
      <c r="A154" s="1">
        <v>153</v>
      </c>
      <c r="B154" s="1" t="s">
        <v>22</v>
      </c>
      <c r="C154" s="1" t="s">
        <v>177</v>
      </c>
    </row>
    <row r="155" spans="1:3" x14ac:dyDescent="0.25">
      <c r="A155" s="1">
        <v>154</v>
      </c>
      <c r="B155" s="1" t="s">
        <v>22</v>
      </c>
      <c r="C155" s="1" t="s">
        <v>94</v>
      </c>
    </row>
    <row r="156" spans="1:3" x14ac:dyDescent="0.25">
      <c r="A156" s="1">
        <v>155</v>
      </c>
      <c r="B156" s="1" t="s">
        <v>22</v>
      </c>
      <c r="C156" s="1" t="s">
        <v>49</v>
      </c>
    </row>
    <row r="157" spans="1:3" x14ac:dyDescent="0.25">
      <c r="A157" s="1">
        <v>156</v>
      </c>
      <c r="B157" s="1" t="s">
        <v>22</v>
      </c>
      <c r="C157" s="1" t="s">
        <v>192</v>
      </c>
    </row>
    <row r="158" spans="1:3" x14ac:dyDescent="0.25">
      <c r="A158" s="1">
        <v>157</v>
      </c>
      <c r="B158" s="1" t="s">
        <v>22</v>
      </c>
      <c r="C158" s="1" t="s">
        <v>50</v>
      </c>
    </row>
    <row r="159" spans="1:3" x14ac:dyDescent="0.25">
      <c r="A159" s="1">
        <v>158</v>
      </c>
      <c r="B159" s="1" t="s">
        <v>15</v>
      </c>
      <c r="C159" s="1" t="s">
        <v>16</v>
      </c>
    </row>
    <row r="160" spans="1:3" x14ac:dyDescent="0.25">
      <c r="A160" s="1">
        <v>159</v>
      </c>
      <c r="B160" s="1" t="s">
        <v>15</v>
      </c>
      <c r="C160" s="1" t="s">
        <v>209</v>
      </c>
    </row>
    <row r="161" spans="1:3" x14ac:dyDescent="0.25">
      <c r="A161" s="1">
        <v>160</v>
      </c>
      <c r="B161" s="1" t="s">
        <v>15</v>
      </c>
      <c r="C161" s="1" t="s">
        <v>33</v>
      </c>
    </row>
    <row r="162" spans="1:3" x14ac:dyDescent="0.25">
      <c r="A162" s="1">
        <v>161</v>
      </c>
      <c r="B162" s="1" t="s">
        <v>15</v>
      </c>
      <c r="C162" s="1" t="s">
        <v>38</v>
      </c>
    </row>
    <row r="163" spans="1:3" x14ac:dyDescent="0.25">
      <c r="A163" s="1">
        <v>162</v>
      </c>
      <c r="B163" s="1" t="s">
        <v>15</v>
      </c>
      <c r="C163" s="1" t="s">
        <v>30</v>
      </c>
    </row>
    <row r="164" spans="1:3" x14ac:dyDescent="0.25">
      <c r="A164" s="1">
        <v>163</v>
      </c>
      <c r="B164" s="1" t="s">
        <v>15</v>
      </c>
      <c r="C164" s="1" t="s">
        <v>32</v>
      </c>
    </row>
    <row r="165" spans="1:3" x14ac:dyDescent="0.25">
      <c r="A165" s="1">
        <v>164</v>
      </c>
      <c r="B165" s="1" t="s">
        <v>15</v>
      </c>
      <c r="C165" s="1" t="s">
        <v>28</v>
      </c>
    </row>
    <row r="166" spans="1:3" x14ac:dyDescent="0.25">
      <c r="A166" s="1">
        <v>165</v>
      </c>
      <c r="B166" s="1" t="s">
        <v>194</v>
      </c>
      <c r="C166" s="1" t="s">
        <v>203</v>
      </c>
    </row>
    <row r="167" spans="1:3" x14ac:dyDescent="0.25">
      <c r="A167" s="1">
        <v>166</v>
      </c>
      <c r="B167" s="1" t="s">
        <v>194</v>
      </c>
      <c r="C167" s="1" t="s">
        <v>198</v>
      </c>
    </row>
    <row r="168" spans="1:3" x14ac:dyDescent="0.25">
      <c r="A168" s="1">
        <v>167</v>
      </c>
      <c r="B168" s="1" t="s">
        <v>194</v>
      </c>
      <c r="C168" s="1" t="s">
        <v>197</v>
      </c>
    </row>
    <row r="169" spans="1:3" x14ac:dyDescent="0.25">
      <c r="A169" s="1">
        <v>168</v>
      </c>
      <c r="B169" s="1" t="s">
        <v>194</v>
      </c>
      <c r="C169" s="1" t="s">
        <v>199</v>
      </c>
    </row>
    <row r="170" spans="1:3" x14ac:dyDescent="0.25">
      <c r="A170" s="1">
        <v>169</v>
      </c>
      <c r="B170" s="1" t="s">
        <v>194</v>
      </c>
      <c r="C170" s="1" t="s">
        <v>195</v>
      </c>
    </row>
    <row r="171" spans="1:3" x14ac:dyDescent="0.25">
      <c r="A171" s="1">
        <v>170</v>
      </c>
      <c r="B171" s="1" t="s">
        <v>194</v>
      </c>
      <c r="C171" s="1" t="s">
        <v>204</v>
      </c>
    </row>
    <row r="172" spans="1:3" x14ac:dyDescent="0.25">
      <c r="A172" s="1">
        <v>171</v>
      </c>
      <c r="B172" s="1" t="s">
        <v>194</v>
      </c>
      <c r="C172" s="1" t="s">
        <v>200</v>
      </c>
    </row>
    <row r="173" spans="1:3" x14ac:dyDescent="0.25">
      <c r="A173" s="1">
        <v>172</v>
      </c>
      <c r="B173" s="1" t="s">
        <v>194</v>
      </c>
      <c r="C173" s="1" t="s">
        <v>202</v>
      </c>
    </row>
    <row r="174" spans="1:3" x14ac:dyDescent="0.25">
      <c r="A174" s="1">
        <v>173</v>
      </c>
      <c r="B174" s="1" t="s">
        <v>194</v>
      </c>
      <c r="C174" s="1" t="s">
        <v>205</v>
      </c>
    </row>
  </sheetData>
  <pageMargins left="0.7" right="0.7" top="0.75" bottom="0.75" header="0.51180555555555496" footer="0.51180555555555496"/>
  <pageSetup paperSize="9" firstPageNumber="0"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"/>
  <sheetViews>
    <sheetView zoomScaleNormal="100" workbookViewId="0">
      <selection activeCell="E4" sqref="E4"/>
    </sheetView>
  </sheetViews>
  <sheetFormatPr defaultRowHeight="15" x14ac:dyDescent="0.2"/>
  <cols>
    <col min="1" max="1" width="6.28515625" style="2"/>
    <col min="2" max="2" width="20.85546875" style="2"/>
    <col min="3" max="3" width="25.85546875" style="2"/>
    <col min="4" max="4" width="25.7109375" style="2"/>
    <col min="5" max="1025" width="9.140625" style="2"/>
  </cols>
  <sheetData>
    <row r="1" spans="1:4" ht="24.75" customHeight="1" x14ac:dyDescent="0.2">
      <c r="A1" s="2" t="s">
        <v>0</v>
      </c>
      <c r="B1" s="2" t="s">
        <v>1</v>
      </c>
      <c r="C1" s="2" t="s">
        <v>210</v>
      </c>
      <c r="D1" s="2" t="s">
        <v>211</v>
      </c>
    </row>
    <row r="2" spans="1:4" ht="24.75" customHeight="1" x14ac:dyDescent="0.2">
      <c r="A2" s="2">
        <v>1</v>
      </c>
      <c r="B2" s="2" t="s">
        <v>212</v>
      </c>
    </row>
    <row r="3" spans="1:4" ht="24.75" customHeight="1" x14ac:dyDescent="0.2">
      <c r="A3" s="2">
        <v>2</v>
      </c>
      <c r="B3" s="2" t="s">
        <v>213</v>
      </c>
    </row>
    <row r="4" spans="1:4" ht="24.75" customHeight="1" x14ac:dyDescent="0.2">
      <c r="A4" s="2">
        <v>3</v>
      </c>
      <c r="B4" s="2" t="s">
        <v>214</v>
      </c>
    </row>
    <row r="5" spans="1:4" ht="24.75" customHeight="1" x14ac:dyDescent="0.2">
      <c r="A5" s="2">
        <v>4</v>
      </c>
      <c r="B5" s="2" t="s">
        <v>215</v>
      </c>
    </row>
    <row r="6" spans="1:4" ht="24.75" customHeight="1" x14ac:dyDescent="0.2">
      <c r="A6" s="2">
        <v>5</v>
      </c>
      <c r="B6" s="2" t="s">
        <v>216</v>
      </c>
    </row>
    <row r="7" spans="1:4" ht="24.75" customHeight="1" x14ac:dyDescent="0.2">
      <c r="A7" s="2">
        <v>6</v>
      </c>
      <c r="B7" s="2" t="s">
        <v>217</v>
      </c>
    </row>
    <row r="8" spans="1:4" ht="24.75" customHeight="1" x14ac:dyDescent="0.2">
      <c r="A8" s="2">
        <v>7</v>
      </c>
      <c r="B8" s="2" t="s">
        <v>218</v>
      </c>
    </row>
    <row r="9" spans="1:4" ht="24.75" customHeight="1" x14ac:dyDescent="0.2">
      <c r="A9" s="2">
        <v>8</v>
      </c>
      <c r="B9" s="2" t="s">
        <v>219</v>
      </c>
    </row>
    <row r="10" spans="1:4" ht="24.75" customHeight="1" x14ac:dyDescent="0.2">
      <c r="A10" s="2">
        <v>9</v>
      </c>
      <c r="B10" s="2" t="s">
        <v>220</v>
      </c>
    </row>
    <row r="11" spans="1:4" ht="24.75" customHeight="1" x14ac:dyDescent="0.2">
      <c r="A11" s="2">
        <v>10</v>
      </c>
      <c r="B11" s="2" t="s">
        <v>194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Zgłoszenia</vt:lpstr>
      <vt:lpstr>Arkusz2</vt:lpstr>
      <vt:lpstr>Wyniki</vt:lpstr>
      <vt:lpstr>Zawodnicy</vt:lpstr>
      <vt:lpstr>Kluby</vt:lpstr>
      <vt:lpstr>Arkusz2!Obszar_wydruku</vt:lpstr>
      <vt:lpstr>Zgłoszenia!Obszar_wydruku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Adrian Moczulski</cp:lastModifiedBy>
  <cp:revision>1</cp:revision>
  <cp:lastPrinted>2016-03-12T13:36:25Z</cp:lastPrinted>
  <dcterms:created xsi:type="dcterms:W3CDTF">2016-03-12T07:08:30Z</dcterms:created>
  <dcterms:modified xsi:type="dcterms:W3CDTF">2016-03-12T13:41:00Z</dcterms:modified>
  <dc:language>pl-PL</dc:language>
</cp:coreProperties>
</file>